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60" windowWidth="20730" windowHeight="11700" tabRatio="817" activeTab="4"/>
  </bookViews>
  <sheets>
    <sheet name="кіші топ" sheetId="10" r:id="rId1"/>
    <sheet name="ортаңғы топ" sheetId="11" r:id="rId2"/>
    <sheet name="ересек топ" sheetId="12" r:id="rId3"/>
    <sheet name="мектепалды тобы" sheetId="13" r:id="rId4"/>
    <sheet name="МДҰ әдіскерінің жинағы" sheetId="16" r:id="rId5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6" l="1"/>
  <c r="D16" i="16"/>
  <c r="E16" i="16"/>
  <c r="F16" i="16"/>
  <c r="G16" i="16"/>
  <c r="H16" i="16"/>
  <c r="I16" i="16"/>
  <c r="J16" i="16"/>
  <c r="K16" i="16"/>
  <c r="L16" i="16"/>
  <c r="M16" i="16"/>
  <c r="N16" i="16"/>
  <c r="O16" i="16"/>
  <c r="P16" i="16"/>
  <c r="Q16" i="16"/>
  <c r="B16" i="16"/>
  <c r="V15" i="16" l="1"/>
  <c r="W15" i="16" s="1"/>
  <c r="V14" i="16"/>
  <c r="W14" i="16" s="1"/>
  <c r="T15" i="16"/>
  <c r="U15" i="16" s="1"/>
  <c r="T14" i="16"/>
  <c r="U14" i="16" s="1"/>
  <c r="R15" i="16"/>
  <c r="S15" i="16" s="1"/>
  <c r="R14" i="16"/>
  <c r="S14" i="16" s="1"/>
  <c r="Q17" i="10" l="1"/>
  <c r="R17" i="10"/>
  <c r="S17" i="10"/>
  <c r="T17" i="10"/>
  <c r="U17" i="10"/>
  <c r="V17" i="10"/>
  <c r="W17" i="10"/>
  <c r="X17" i="10"/>
  <c r="Y17" i="10"/>
  <c r="V13" i="16"/>
  <c r="V12" i="16"/>
  <c r="W12" i="16" s="1"/>
  <c r="V11" i="16"/>
  <c r="W11" i="16" s="1"/>
  <c r="V10" i="16"/>
  <c r="W10" i="16" s="1"/>
  <c r="V9" i="16"/>
  <c r="W9" i="16" s="1"/>
  <c r="T13" i="16"/>
  <c r="U13" i="16" s="1"/>
  <c r="T12" i="16"/>
  <c r="U12" i="16" s="1"/>
  <c r="T11" i="16"/>
  <c r="U11" i="16" s="1"/>
  <c r="T10" i="16"/>
  <c r="T9" i="16"/>
  <c r="U9" i="16" s="1"/>
  <c r="R13" i="16"/>
  <c r="S13" i="16" s="1"/>
  <c r="R12" i="16"/>
  <c r="S12" i="16" s="1"/>
  <c r="R11" i="16"/>
  <c r="S11" i="16" s="1"/>
  <c r="R10" i="16"/>
  <c r="R9" i="16"/>
  <c r="S9" i="16" s="1"/>
  <c r="W13" i="16"/>
  <c r="U10" i="16"/>
  <c r="S10" i="16"/>
  <c r="Y17" i="13"/>
  <c r="AB17" i="13"/>
  <c r="AE17" i="13"/>
  <c r="AH17" i="13"/>
  <c r="J17" i="13"/>
  <c r="M17" i="13"/>
  <c r="P17" i="13"/>
  <c r="T17" i="12"/>
  <c r="U17" i="12"/>
  <c r="V17" i="12"/>
  <c r="W17" i="12"/>
  <c r="X17" i="12"/>
  <c r="Y17" i="12"/>
  <c r="Z17" i="12"/>
  <c r="AA17" i="12"/>
  <c r="AB17" i="12"/>
  <c r="AC17" i="12"/>
  <c r="AD17" i="12"/>
  <c r="AE17" i="12"/>
  <c r="H17" i="12"/>
  <c r="I17" i="12"/>
  <c r="J17" i="12"/>
  <c r="K17" i="12"/>
  <c r="L17" i="12"/>
  <c r="M17" i="12"/>
  <c r="T17" i="11"/>
  <c r="U17" i="11"/>
  <c r="V17" i="11"/>
  <c r="W17" i="11"/>
  <c r="X17" i="11"/>
  <c r="Y17" i="11"/>
  <c r="Z17" i="11"/>
  <c r="AA17" i="11"/>
  <c r="AB17" i="11"/>
  <c r="AC17" i="11"/>
  <c r="AD17" i="11"/>
  <c r="AE17" i="11"/>
  <c r="H17" i="11"/>
  <c r="I17" i="11"/>
  <c r="J17" i="11"/>
  <c r="K17" i="11"/>
  <c r="L17" i="11"/>
  <c r="M17" i="11"/>
  <c r="F17" i="10"/>
  <c r="G17" i="10"/>
  <c r="H17" i="10"/>
  <c r="I17" i="10"/>
  <c r="J17" i="10"/>
  <c r="K17" i="10"/>
  <c r="L17" i="10"/>
  <c r="M17" i="10"/>
  <c r="N17" i="10"/>
  <c r="O17" i="10"/>
  <c r="P17" i="10"/>
  <c r="Z17" i="10"/>
  <c r="AA17" i="10"/>
  <c r="AB17" i="10"/>
  <c r="AC17" i="10"/>
  <c r="AD17" i="10"/>
  <c r="AE17" i="10"/>
  <c r="AF17" i="10"/>
  <c r="AG17" i="10"/>
  <c r="AH17" i="10"/>
  <c r="E17" i="10"/>
  <c r="D17" i="11"/>
  <c r="AB18" i="11" s="1"/>
  <c r="D17" i="10"/>
  <c r="U18" i="10" l="1"/>
  <c r="Q18" i="10"/>
  <c r="X18" i="10"/>
  <c r="T18" i="10"/>
  <c r="Y18" i="10"/>
  <c r="W18" i="10"/>
  <c r="S18" i="10"/>
  <c r="V18" i="10"/>
  <c r="R18" i="10"/>
  <c r="G18" i="10"/>
  <c r="AG18" i="10"/>
  <c r="AA18" i="10"/>
  <c r="F18" i="10"/>
  <c r="K18" i="10"/>
  <c r="AB18" i="10"/>
  <c r="AE18" i="10"/>
  <c r="N18" i="10"/>
  <c r="J18" i="10"/>
  <c r="O18" i="10"/>
  <c r="AF18" i="10"/>
  <c r="H18" i="10"/>
  <c r="AC18" i="10"/>
  <c r="E18" i="10"/>
  <c r="D18" i="10"/>
  <c r="I18" i="10"/>
  <c r="M18" i="10"/>
  <c r="Z18" i="10"/>
  <c r="AD18" i="10"/>
  <c r="AH18" i="10"/>
  <c r="L18" i="10"/>
  <c r="P18" i="10"/>
  <c r="J18" i="11"/>
  <c r="Z18" i="11"/>
  <c r="V18" i="11"/>
  <c r="L18" i="11"/>
  <c r="H18" i="11"/>
  <c r="K18" i="11"/>
  <c r="X18" i="11"/>
  <c r="AC18" i="11"/>
  <c r="AE18" i="11"/>
  <c r="AA18" i="11"/>
  <c r="W18" i="11"/>
  <c r="T18" i="11"/>
  <c r="Y18" i="11"/>
  <c r="AD18" i="11"/>
  <c r="I18" i="11"/>
  <c r="M18" i="11"/>
  <c r="U18" i="11"/>
  <c r="E17" i="11" l="1"/>
  <c r="G17" i="13"/>
  <c r="Q18" i="13"/>
  <c r="S17" i="13"/>
  <c r="U18" i="13"/>
  <c r="V17" i="13"/>
  <c r="AK17" i="13"/>
  <c r="AK18" i="13" s="1"/>
  <c r="AN17" i="13"/>
  <c r="AK17" i="12"/>
  <c r="D17" i="12"/>
  <c r="E17" i="12"/>
  <c r="F17" i="12"/>
  <c r="G17" i="12"/>
  <c r="N17" i="12"/>
  <c r="O17" i="12"/>
  <c r="P17" i="12"/>
  <c r="Q17" i="12"/>
  <c r="R17" i="12"/>
  <c r="S17" i="12"/>
  <c r="AF17" i="12"/>
  <c r="AH17" i="12"/>
  <c r="AI17" i="12"/>
  <c r="AJ17" i="12"/>
  <c r="AG17" i="12"/>
  <c r="F17" i="11"/>
  <c r="G17" i="11"/>
  <c r="N17" i="11"/>
  <c r="N18" i="11" s="1"/>
  <c r="O17" i="11"/>
  <c r="O18" i="11" s="1"/>
  <c r="P17" i="11"/>
  <c r="P18" i="11" s="1"/>
  <c r="Q17" i="11"/>
  <c r="Q18" i="11" s="1"/>
  <c r="R17" i="11"/>
  <c r="R18" i="11" s="1"/>
  <c r="S17" i="11"/>
  <c r="S18" i="11" s="1"/>
  <c r="AF17" i="11"/>
  <c r="AF18" i="11" s="1"/>
  <c r="AG17" i="11"/>
  <c r="AG18" i="11" s="1"/>
  <c r="AH17" i="11"/>
  <c r="AH18" i="11" s="1"/>
  <c r="AI17" i="11"/>
  <c r="AI18" i="11" s="1"/>
  <c r="AJ17" i="11"/>
  <c r="AJ18" i="11" s="1"/>
  <c r="AK17" i="11"/>
  <c r="AK18" i="11" s="1"/>
  <c r="AI18" i="12" l="1"/>
  <c r="R18" i="12"/>
  <c r="N18" i="12"/>
  <c r="AL18" i="13"/>
  <c r="V18" i="13"/>
  <c r="R18" i="13"/>
  <c r="AN18" i="13"/>
  <c r="AJ18" i="13"/>
  <c r="T18" i="13"/>
  <c r="AM18" i="13"/>
  <c r="AI18" i="13"/>
  <c r="S18" i="13"/>
  <c r="AH18" i="12"/>
  <c r="Q18" i="12"/>
  <c r="AK18" i="12"/>
  <c r="M18" i="13"/>
  <c r="I18" i="13"/>
  <c r="AF18" i="13"/>
  <c r="AB18" i="13"/>
  <c r="X18" i="13"/>
  <c r="P18" i="13"/>
  <c r="L18" i="13"/>
  <c r="H18" i="13"/>
  <c r="AC18" i="13"/>
  <c r="AE18" i="13"/>
  <c r="AG18" i="13"/>
  <c r="N18" i="13"/>
  <c r="Y18" i="13"/>
  <c r="AA18" i="13"/>
  <c r="Z18" i="13"/>
  <c r="K18" i="13"/>
  <c r="J18" i="13"/>
  <c r="O18" i="13"/>
  <c r="AD18" i="13"/>
  <c r="W18" i="13"/>
  <c r="AH18" i="13"/>
  <c r="AG18" i="12"/>
  <c r="AF18" i="12"/>
  <c r="P18" i="12"/>
  <c r="AB18" i="12"/>
  <c r="U18" i="12"/>
  <c r="M18" i="12"/>
  <c r="I18" i="12"/>
  <c r="AD18" i="12"/>
  <c r="Y18" i="12"/>
  <c r="T18" i="12"/>
  <c r="L18" i="12"/>
  <c r="H18" i="12"/>
  <c r="J18" i="12"/>
  <c r="AC18" i="12"/>
  <c r="X18" i="12"/>
  <c r="AA18" i="12"/>
  <c r="AE18" i="12"/>
  <c r="Z18" i="12"/>
  <c r="V18" i="12"/>
  <c r="W18" i="12"/>
  <c r="K18" i="12"/>
  <c r="AJ18" i="12"/>
  <c r="S18" i="12"/>
  <c r="O18" i="12"/>
  <c r="I17" i="16"/>
  <c r="F18" i="13"/>
  <c r="G18" i="13"/>
  <c r="D18" i="13"/>
  <c r="E18" i="13"/>
  <c r="F18" i="12"/>
  <c r="G18" i="12"/>
  <c r="D18" i="12"/>
  <c r="E18" i="12"/>
  <c r="G18" i="11"/>
  <c r="N17" i="16"/>
  <c r="J17" i="16"/>
  <c r="B17" i="16"/>
  <c r="F17" i="16"/>
  <c r="Q17" i="16"/>
  <c r="M17" i="16"/>
  <c r="E17" i="16"/>
  <c r="P17" i="16"/>
  <c r="C17" i="16"/>
  <c r="G17" i="16"/>
  <c r="K17" i="16"/>
  <c r="O17" i="16"/>
  <c r="D17" i="16"/>
  <c r="H17" i="16"/>
  <c r="L17" i="16"/>
  <c r="E18" i="11"/>
  <c r="D18" i="11"/>
  <c r="F18" i="11"/>
</calcChain>
</file>

<file path=xl/sharedStrings.xml><?xml version="1.0" encoding="utf-8"?>
<sst xmlns="http://schemas.openxmlformats.org/spreadsheetml/2006/main" count="284" uniqueCount="52">
  <si>
    <t>№</t>
  </si>
  <si>
    <t>Барлығы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</si>
  <si>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</si>
  <si>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</si>
  <si>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</si>
  <si>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</si>
  <si>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</si>
  <si>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</si>
  <si>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</si>
  <si>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</si>
  <si>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</si>
  <si>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</si>
  <si>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 xml:space="preserve">Балалар саны </t>
  </si>
  <si>
    <t>олардың ішінде  жоғары деңгей</t>
  </si>
  <si>
    <t>олардың ішінде орташа деңгей</t>
  </si>
  <si>
    <t>олардың ішінде   төмен деңгей</t>
  </si>
  <si>
    <t>Қосымша 2</t>
  </si>
  <si>
    <t>Сөйлеуді дамыту</t>
  </si>
  <si>
    <t>Көркем әдебиет</t>
  </si>
  <si>
    <t>Мүсіндеу</t>
  </si>
  <si>
    <t>Музыка</t>
  </si>
  <si>
    <t>Қазақ тілі</t>
  </si>
  <si>
    <t>Сурет салу</t>
  </si>
  <si>
    <t>Жапсыру</t>
  </si>
  <si>
    <t>Құрастыру</t>
  </si>
  <si>
    <t>Сауат ашу негіздері</t>
  </si>
  <si>
    <t xml:space="preserve">Ерте жас тобы </t>
  </si>
  <si>
    <t>Кіші топ</t>
  </si>
  <si>
    <t>Ортаңғы топ</t>
  </si>
  <si>
    <t>Ересек топ</t>
  </si>
  <si>
    <t>Мектепке дейінгі ұйым бойынша әдіскерінің жинағы</t>
  </si>
  <si>
    <t>Мектепалды тобы</t>
  </si>
  <si>
    <t>БАРЛЫҒЫ</t>
  </si>
  <si>
    <t xml:space="preserve">Жас ерекшелік топтары </t>
  </si>
  <si>
    <t>Жас ерекшелігі әртүрлі топтар (1, 2 жастағы балалар)</t>
  </si>
  <si>
    <t>Жас ерекшелігі әртүрлі топтар (3,4,5 жастағы балалар)</t>
  </si>
  <si>
    <t>Әдіскерінің аты-жөні:Калмурзаева Айгерим Жорахановна</t>
  </si>
  <si>
    <t>МДҰ атауы: МКҚК №3 "Көркем" бөбекжай бақшасы</t>
  </si>
  <si>
    <t>Мекен-жайы: Келес ауданы, Абай ауылы, Б.Киргизалиев 15Б</t>
  </si>
  <si>
    <t>Оқыту тілі: Қазақ</t>
  </si>
  <si>
    <t>"Балбөбек"</t>
  </si>
  <si>
    <t>Э.Кунакова</t>
  </si>
  <si>
    <t>"Балдәурен"</t>
  </si>
  <si>
    <t>"Балапан"</t>
  </si>
  <si>
    <t>"Айналайын"</t>
  </si>
  <si>
    <t>Ф.Арипова</t>
  </si>
  <si>
    <t>Ж.Лакбаева</t>
  </si>
  <si>
    <t>Ф.Мамешова</t>
  </si>
  <si>
    <t>"Ботақан"</t>
  </si>
  <si>
    <t>Н.Сартбай</t>
  </si>
  <si>
    <t>"Сұңқар"</t>
  </si>
  <si>
    <t>Ж.Сеитова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</si>
</sst>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1" fontId="5" fillId="0" borderId="2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18"/>
  <sheetViews>
    <sheetView topLeftCell="N1" zoomScale="70" zoomScaleNormal="70" workbookViewId="0">
      <selection activeCell="AE14" sqref="AE14"/>
    </sheetView>
  </sheetViews>
  <sheetFormatPr defaultRowHeight="15" x14ac:dyDescent="0.25"/>
  <cols>
    <col min="2" max="2" width="17.42578125" customWidth="1"/>
    <col min="3" max="3" width="20.7109375" customWidth="1"/>
    <col min="4" max="4" width="12.140625" customWidth="1"/>
    <col min="5" max="5" width="12.42578125" customWidth="1"/>
    <col min="6" max="6" width="13.28515625" customWidth="1"/>
    <col min="7" max="12" width="12.28515625" customWidth="1"/>
    <col min="13" max="13" width="12.7109375" customWidth="1"/>
    <col min="14" max="14" width="12.85546875" customWidth="1"/>
    <col min="15" max="15" width="11.85546875" customWidth="1"/>
    <col min="16" max="28" width="13.28515625" customWidth="1"/>
    <col min="29" max="29" width="12.42578125" customWidth="1"/>
    <col min="30" max="30" width="13" customWidth="1"/>
    <col min="31" max="32" width="12.42578125" customWidth="1"/>
    <col min="33" max="33" width="12.28515625" customWidth="1"/>
    <col min="34" max="34" width="12.5703125" customWidth="1"/>
  </cols>
  <sheetData>
    <row r="2" spans="1:34" ht="15.75" x14ac:dyDescent="0.25">
      <c r="B2" s="29" t="s">
        <v>30</v>
      </c>
      <c r="C2" s="28"/>
      <c r="E2" s="28"/>
      <c r="F2" s="28"/>
      <c r="I2" s="31" t="s">
        <v>37</v>
      </c>
      <c r="J2" s="31"/>
      <c r="K2" s="31"/>
      <c r="L2" s="31"/>
      <c r="M2" s="31"/>
      <c r="N2" s="3"/>
      <c r="O2" s="3"/>
    </row>
    <row r="3" spans="1:34" ht="15.75" x14ac:dyDescent="0.25">
      <c r="A3" s="3"/>
      <c r="B3" s="46" t="s">
        <v>36</v>
      </c>
      <c r="C3" s="46"/>
      <c r="D3" s="46"/>
      <c r="E3" s="46"/>
      <c r="F3" s="46"/>
      <c r="G3" s="46"/>
      <c r="H3" s="28"/>
      <c r="I3" s="46" t="s">
        <v>38</v>
      </c>
      <c r="J3" s="46"/>
      <c r="K3" s="46"/>
      <c r="L3" s="46"/>
      <c r="M3" s="46"/>
      <c r="N3" s="46"/>
      <c r="O3" s="3"/>
      <c r="P3" s="3"/>
      <c r="Q3" s="3"/>
    </row>
    <row r="4" spans="1:34" ht="15.75" x14ac:dyDescent="0.25">
      <c r="C4" s="8"/>
      <c r="E4" s="3"/>
      <c r="F4" s="3"/>
      <c r="I4" s="32" t="s">
        <v>39</v>
      </c>
      <c r="J4" s="32"/>
      <c r="K4" s="32"/>
      <c r="L4" s="32"/>
      <c r="M4" s="32"/>
      <c r="N4" s="32"/>
      <c r="O4" s="3"/>
      <c r="P4" s="3"/>
      <c r="Q4" s="3"/>
    </row>
    <row r="5" spans="1:34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34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ht="15.75" customHeight="1" x14ac:dyDescent="0.25">
      <c r="A7" s="35" t="s">
        <v>0</v>
      </c>
      <c r="B7" s="34" t="s">
        <v>2</v>
      </c>
      <c r="C7" s="34" t="s">
        <v>3</v>
      </c>
      <c r="D7" s="34" t="s">
        <v>9</v>
      </c>
      <c r="E7" s="34" t="s">
        <v>4</v>
      </c>
      <c r="F7" s="34"/>
      <c r="G7" s="34"/>
      <c r="H7" s="43" t="s">
        <v>7</v>
      </c>
      <c r="I7" s="44"/>
      <c r="J7" s="44"/>
      <c r="K7" s="44"/>
      <c r="L7" s="44"/>
      <c r="M7" s="45"/>
      <c r="N7" s="34" t="s">
        <v>5</v>
      </c>
      <c r="O7" s="34"/>
      <c r="P7" s="34"/>
      <c r="Q7" s="43" t="s">
        <v>8</v>
      </c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5"/>
      <c r="AF7" s="34" t="s">
        <v>6</v>
      </c>
      <c r="AG7" s="34"/>
      <c r="AH7" s="34"/>
    </row>
    <row r="8" spans="1:34" ht="15.75" customHeight="1" x14ac:dyDescent="0.25">
      <c r="A8" s="35"/>
      <c r="B8" s="34"/>
      <c r="C8" s="34"/>
      <c r="D8" s="34"/>
      <c r="E8" s="36" t="s">
        <v>13</v>
      </c>
      <c r="F8" s="36" t="s">
        <v>14</v>
      </c>
      <c r="G8" s="36" t="s">
        <v>15</v>
      </c>
      <c r="H8" s="34" t="s">
        <v>17</v>
      </c>
      <c r="I8" s="34"/>
      <c r="J8" s="34"/>
      <c r="K8" s="34" t="s">
        <v>18</v>
      </c>
      <c r="L8" s="34"/>
      <c r="M8" s="34"/>
      <c r="N8" s="36" t="s">
        <v>13</v>
      </c>
      <c r="O8" s="36" t="s">
        <v>14</v>
      </c>
      <c r="P8" s="36" t="s">
        <v>15</v>
      </c>
      <c r="Q8" s="34" t="s">
        <v>22</v>
      </c>
      <c r="R8" s="34"/>
      <c r="S8" s="34"/>
      <c r="T8" s="34" t="s">
        <v>19</v>
      </c>
      <c r="U8" s="34"/>
      <c r="V8" s="34"/>
      <c r="W8" s="34" t="s">
        <v>23</v>
      </c>
      <c r="X8" s="34"/>
      <c r="Y8" s="34"/>
      <c r="Z8" s="43" t="s">
        <v>24</v>
      </c>
      <c r="AA8" s="44"/>
      <c r="AB8" s="45"/>
      <c r="AC8" s="43" t="s">
        <v>20</v>
      </c>
      <c r="AD8" s="44"/>
      <c r="AE8" s="45"/>
      <c r="AF8" s="36" t="s">
        <v>13</v>
      </c>
      <c r="AG8" s="36" t="s">
        <v>14</v>
      </c>
      <c r="AH8" s="36" t="s">
        <v>15</v>
      </c>
    </row>
    <row r="9" spans="1:34" ht="126.75" customHeight="1" x14ac:dyDescent="0.25">
      <c r="A9" s="35"/>
      <c r="B9" s="34"/>
      <c r="C9" s="34"/>
      <c r="D9" s="34"/>
      <c r="E9" s="37"/>
      <c r="F9" s="37"/>
      <c r="G9" s="37"/>
      <c r="H9" s="1" t="s">
        <v>13</v>
      </c>
      <c r="I9" s="1" t="s">
        <v>14</v>
      </c>
      <c r="J9" s="1" t="s">
        <v>15</v>
      </c>
      <c r="K9" s="1" t="s">
        <v>13</v>
      </c>
      <c r="L9" s="1" t="s">
        <v>14</v>
      </c>
      <c r="M9" s="1" t="s">
        <v>15</v>
      </c>
      <c r="N9" s="37"/>
      <c r="O9" s="37"/>
      <c r="P9" s="37"/>
      <c r="Q9" s="25" t="s">
        <v>13</v>
      </c>
      <c r="R9" s="25" t="s">
        <v>14</v>
      </c>
      <c r="S9" s="25" t="s">
        <v>15</v>
      </c>
      <c r="T9" s="25" t="s">
        <v>13</v>
      </c>
      <c r="U9" s="25" t="s">
        <v>14</v>
      </c>
      <c r="V9" s="25" t="s">
        <v>15</v>
      </c>
      <c r="W9" s="25" t="s">
        <v>13</v>
      </c>
      <c r="X9" s="25" t="s">
        <v>14</v>
      </c>
      <c r="Y9" s="25" t="s">
        <v>15</v>
      </c>
      <c r="Z9" s="1" t="s">
        <v>13</v>
      </c>
      <c r="AA9" s="1" t="s">
        <v>14</v>
      </c>
      <c r="AB9" s="1" t="s">
        <v>15</v>
      </c>
      <c r="AC9" s="1" t="s">
        <v>13</v>
      </c>
      <c r="AD9" s="1" t="s">
        <v>14</v>
      </c>
      <c r="AE9" s="1" t="s">
        <v>15</v>
      </c>
      <c r="AF9" s="37"/>
      <c r="AG9" s="37"/>
      <c r="AH9" s="37"/>
    </row>
    <row r="10" spans="1:34" ht="15.75" x14ac:dyDescent="0.25">
      <c r="A10" s="5">
        <v>1</v>
      </c>
      <c r="B10" s="6" t="s">
        <v>40</v>
      </c>
      <c r="C10" s="6" t="s">
        <v>41</v>
      </c>
      <c r="D10" s="12">
        <v>22</v>
      </c>
      <c r="E10" s="12">
        <v>20</v>
      </c>
      <c r="F10" s="12">
        <v>2</v>
      </c>
      <c r="G10" s="12"/>
      <c r="H10" s="12">
        <v>19</v>
      </c>
      <c r="I10" s="12">
        <v>3</v>
      </c>
      <c r="J10" s="12"/>
      <c r="K10" s="12">
        <v>19</v>
      </c>
      <c r="L10" s="12">
        <v>3</v>
      </c>
      <c r="M10" s="12"/>
      <c r="N10" s="12">
        <v>19</v>
      </c>
      <c r="O10" s="12">
        <v>3</v>
      </c>
      <c r="P10" s="12"/>
      <c r="Q10" s="12">
        <v>20</v>
      </c>
      <c r="R10" s="12"/>
      <c r="S10" s="12"/>
      <c r="T10" s="12">
        <v>19</v>
      </c>
      <c r="U10" s="12">
        <v>3</v>
      </c>
      <c r="V10" s="12"/>
      <c r="W10" s="12">
        <v>20</v>
      </c>
      <c r="X10" s="12">
        <v>2</v>
      </c>
      <c r="Y10" s="12"/>
      <c r="Z10" s="12">
        <v>19</v>
      </c>
      <c r="AA10" s="12">
        <v>3</v>
      </c>
      <c r="AB10" s="12"/>
      <c r="AC10" s="12">
        <v>19</v>
      </c>
      <c r="AD10" s="12">
        <v>3</v>
      </c>
      <c r="AE10" s="12"/>
      <c r="AF10" s="12">
        <v>20</v>
      </c>
      <c r="AG10" s="12">
        <v>2</v>
      </c>
      <c r="AH10" s="12"/>
    </row>
    <row r="11" spans="1:34" ht="15.75" x14ac:dyDescent="0.25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</row>
    <row r="12" spans="1:34" ht="15.75" x14ac:dyDescent="0.25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</row>
    <row r="13" spans="1:34" ht="15.75" x14ac:dyDescent="0.2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</row>
    <row r="14" spans="1:34" ht="15.75" x14ac:dyDescent="0.25">
      <c r="A14" s="5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</row>
    <row r="15" spans="1:34" ht="15.75" x14ac:dyDescent="0.25">
      <c r="A15" s="5">
        <v>6</v>
      </c>
      <c r="B15" s="1"/>
      <c r="C15" s="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</row>
    <row r="16" spans="1:34" ht="15.75" x14ac:dyDescent="0.25">
      <c r="A16" s="5">
        <v>7</v>
      </c>
      <c r="B16" s="1"/>
      <c r="C16" s="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</row>
    <row r="17" spans="1:34" ht="15.75" x14ac:dyDescent="0.25">
      <c r="A17" s="40" t="s">
        <v>1</v>
      </c>
      <c r="B17" s="41"/>
      <c r="C17" s="42"/>
      <c r="D17" s="14">
        <f t="shared" ref="D17:AH17" si="0">SUM(D10:D16)</f>
        <v>22</v>
      </c>
      <c r="E17" s="12">
        <f t="shared" si="0"/>
        <v>20</v>
      </c>
      <c r="F17" s="12">
        <f t="shared" si="0"/>
        <v>2</v>
      </c>
      <c r="G17" s="12">
        <f t="shared" si="0"/>
        <v>0</v>
      </c>
      <c r="H17" s="12">
        <f t="shared" si="0"/>
        <v>19</v>
      </c>
      <c r="I17" s="12">
        <f t="shared" si="0"/>
        <v>3</v>
      </c>
      <c r="J17" s="12">
        <f t="shared" si="0"/>
        <v>0</v>
      </c>
      <c r="K17" s="12">
        <f t="shared" si="0"/>
        <v>19</v>
      </c>
      <c r="L17" s="12">
        <f t="shared" si="0"/>
        <v>3</v>
      </c>
      <c r="M17" s="12">
        <f t="shared" si="0"/>
        <v>0</v>
      </c>
      <c r="N17" s="12">
        <f t="shared" si="0"/>
        <v>19</v>
      </c>
      <c r="O17" s="12">
        <f t="shared" si="0"/>
        <v>3</v>
      </c>
      <c r="P17" s="12">
        <f t="shared" si="0"/>
        <v>0</v>
      </c>
      <c r="Q17" s="12">
        <f t="shared" si="0"/>
        <v>20</v>
      </c>
      <c r="R17" s="12">
        <f t="shared" si="0"/>
        <v>0</v>
      </c>
      <c r="S17" s="12">
        <f t="shared" si="0"/>
        <v>0</v>
      </c>
      <c r="T17" s="12">
        <f t="shared" si="0"/>
        <v>19</v>
      </c>
      <c r="U17" s="12">
        <f t="shared" si="0"/>
        <v>3</v>
      </c>
      <c r="V17" s="12">
        <f t="shared" si="0"/>
        <v>0</v>
      </c>
      <c r="W17" s="12">
        <f t="shared" si="0"/>
        <v>20</v>
      </c>
      <c r="X17" s="12">
        <f t="shared" si="0"/>
        <v>2</v>
      </c>
      <c r="Y17" s="12">
        <f t="shared" si="0"/>
        <v>0</v>
      </c>
      <c r="Z17" s="12">
        <f t="shared" si="0"/>
        <v>19</v>
      </c>
      <c r="AA17" s="12">
        <f t="shared" si="0"/>
        <v>3</v>
      </c>
      <c r="AB17" s="12">
        <f t="shared" si="0"/>
        <v>0</v>
      </c>
      <c r="AC17" s="12">
        <f t="shared" si="0"/>
        <v>19</v>
      </c>
      <c r="AD17" s="12">
        <f t="shared" si="0"/>
        <v>3</v>
      </c>
      <c r="AE17" s="12">
        <f t="shared" si="0"/>
        <v>0</v>
      </c>
      <c r="AF17" s="12">
        <f t="shared" si="0"/>
        <v>20</v>
      </c>
      <c r="AG17" s="12">
        <f t="shared" si="0"/>
        <v>2</v>
      </c>
      <c r="AH17" s="12">
        <f t="shared" si="0"/>
        <v>0</v>
      </c>
    </row>
    <row r="18" spans="1:34" ht="17.25" customHeight="1" x14ac:dyDescent="0.25">
      <c r="A18" s="38" t="s">
        <v>10</v>
      </c>
      <c r="B18" s="39"/>
      <c r="C18" s="39"/>
      <c r="D18" s="24">
        <f>D17*100/D17</f>
        <v>100</v>
      </c>
      <c r="E18" s="26">
        <f>E17*100/D17</f>
        <v>90.909090909090907</v>
      </c>
      <c r="F18" s="26">
        <f>F17*100/D17</f>
        <v>9.0909090909090917</v>
      </c>
      <c r="G18" s="26">
        <f>G17*100/D17</f>
        <v>0</v>
      </c>
      <c r="H18" s="12">
        <f>H17*100/D17</f>
        <v>86.36363636363636</v>
      </c>
      <c r="I18" s="12">
        <f>I17*100/D17</f>
        <v>13.636363636363637</v>
      </c>
      <c r="J18" s="12">
        <f>J17*100/D17</f>
        <v>0</v>
      </c>
      <c r="K18" s="12">
        <f>K17*100/D17</f>
        <v>86.36363636363636</v>
      </c>
      <c r="L18" s="12">
        <f>L17*100/D17</f>
        <v>13.636363636363637</v>
      </c>
      <c r="M18" s="12">
        <f>M17*100/D17</f>
        <v>0</v>
      </c>
      <c r="N18" s="12">
        <f>N17*100/D17</f>
        <v>86.36363636363636</v>
      </c>
      <c r="O18" s="12">
        <f>O17*100/D17</f>
        <v>13.636363636363637</v>
      </c>
      <c r="P18" s="12">
        <f>P17*100/D17</f>
        <v>0</v>
      </c>
      <c r="Q18" s="12">
        <f>Q17*100/D17</f>
        <v>90.909090909090907</v>
      </c>
      <c r="R18" s="12">
        <f>R17*100/D17</f>
        <v>0</v>
      </c>
      <c r="S18" s="12">
        <f>S17*100/D17</f>
        <v>0</v>
      </c>
      <c r="T18" s="12">
        <f>T17*100/D17</f>
        <v>86.36363636363636</v>
      </c>
      <c r="U18" s="12">
        <f>U17*100/D17</f>
        <v>13.636363636363637</v>
      </c>
      <c r="V18" s="12">
        <f>V17*100/D17</f>
        <v>0</v>
      </c>
      <c r="W18" s="12">
        <f>W17*100/D17</f>
        <v>90.909090909090907</v>
      </c>
      <c r="X18" s="12">
        <f>X17*100/D17</f>
        <v>9.0909090909090917</v>
      </c>
      <c r="Y18" s="12">
        <f>Y17*100/D17</f>
        <v>0</v>
      </c>
      <c r="Z18" s="12">
        <f>Z17*100/D17</f>
        <v>86.36363636363636</v>
      </c>
      <c r="AA18" s="12">
        <f>AA17*100/D17</f>
        <v>13.636363636363637</v>
      </c>
      <c r="AB18" s="12">
        <f>AB17*100/D17</f>
        <v>0</v>
      </c>
      <c r="AC18" s="12">
        <f>AC17*100/D17</f>
        <v>86.36363636363636</v>
      </c>
      <c r="AD18" s="12">
        <f>AD17*100/D17</f>
        <v>13.636363636363637</v>
      </c>
      <c r="AE18" s="12">
        <f>AE17*100/D17</f>
        <v>0</v>
      </c>
      <c r="AF18" s="12">
        <f>AF17*100/D17</f>
        <v>90.909090909090907</v>
      </c>
      <c r="AG18" s="12">
        <f>AG17*100/D17</f>
        <v>9.0909090909090917</v>
      </c>
      <c r="AH18" s="12">
        <f>AH17*100/D17</f>
        <v>0</v>
      </c>
    </row>
  </sheetData>
  <mergeCells count="31">
    <mergeCell ref="Q8:S8"/>
    <mergeCell ref="W8:Y8"/>
    <mergeCell ref="Q7:AE7"/>
    <mergeCell ref="I2:M2"/>
    <mergeCell ref="I3:N3"/>
    <mergeCell ref="I4:N4"/>
    <mergeCell ref="A18:C18"/>
    <mergeCell ref="AF7:AH7"/>
    <mergeCell ref="A17:C17"/>
    <mergeCell ref="A7:A9"/>
    <mergeCell ref="B7:B9"/>
    <mergeCell ref="C7:C9"/>
    <mergeCell ref="D7:D9"/>
    <mergeCell ref="E7:G7"/>
    <mergeCell ref="N7:P7"/>
    <mergeCell ref="H8:J8"/>
    <mergeCell ref="K8:M8"/>
    <mergeCell ref="H7:M7"/>
    <mergeCell ref="Z8:AB8"/>
    <mergeCell ref="AC8:AE8"/>
    <mergeCell ref="AF8:AF9"/>
    <mergeCell ref="AG8:AG9"/>
    <mergeCell ref="AH8:AH9"/>
    <mergeCell ref="E8:E9"/>
    <mergeCell ref="F8:F9"/>
    <mergeCell ref="G8:G9"/>
    <mergeCell ref="N8:N9"/>
    <mergeCell ref="O8:O9"/>
    <mergeCell ref="P8:P9"/>
    <mergeCell ref="T8:V8"/>
    <mergeCell ref="B3:G3"/>
  </mergeCells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8"/>
  <sheetViews>
    <sheetView topLeftCell="S1" zoomScale="80" zoomScaleNormal="80" workbookViewId="0">
      <selection activeCell="AG13" sqref="AG13"/>
    </sheetView>
  </sheetViews>
  <sheetFormatPr defaultRowHeight="15" x14ac:dyDescent="0.25"/>
  <cols>
    <col min="2" max="2" width="19.7109375" customWidth="1"/>
    <col min="3" max="3" width="21.42578125" customWidth="1"/>
    <col min="4" max="4" width="13.140625" customWidth="1"/>
    <col min="5" max="5" width="13" customWidth="1"/>
    <col min="6" max="6" width="12.7109375" customWidth="1"/>
    <col min="7" max="13" width="12.42578125" customWidth="1"/>
    <col min="14" max="14" width="12" customWidth="1"/>
    <col min="15" max="15" width="12.5703125" customWidth="1"/>
    <col min="16" max="16" width="13.140625" customWidth="1"/>
    <col min="17" max="17" width="12.28515625" customWidth="1"/>
    <col min="18" max="18" width="12.42578125" customWidth="1"/>
    <col min="19" max="31" width="12.28515625" customWidth="1"/>
    <col min="32" max="32" width="12.140625" customWidth="1"/>
    <col min="33" max="33" width="12.42578125" customWidth="1"/>
    <col min="34" max="34" width="12.140625" customWidth="1"/>
    <col min="35" max="35" width="12.85546875" customWidth="1"/>
    <col min="36" max="36" width="11.42578125" customWidth="1"/>
    <col min="37" max="37" width="11.5703125" customWidth="1"/>
  </cols>
  <sheetData>
    <row r="2" spans="1:37" ht="15.75" x14ac:dyDescent="0.25">
      <c r="B2" s="29" t="s">
        <v>30</v>
      </c>
      <c r="C2" s="28"/>
      <c r="E2" s="28"/>
      <c r="F2" s="28"/>
      <c r="I2" s="31" t="s">
        <v>37</v>
      </c>
      <c r="J2" s="31"/>
      <c r="K2" s="31"/>
      <c r="L2" s="31"/>
      <c r="M2" s="31"/>
      <c r="N2" s="3"/>
      <c r="O2" s="3"/>
    </row>
    <row r="3" spans="1:37" ht="15.75" x14ac:dyDescent="0.25">
      <c r="A3" s="3"/>
      <c r="B3" s="46" t="s">
        <v>36</v>
      </c>
      <c r="C3" s="46"/>
      <c r="D3" s="46"/>
      <c r="E3" s="46"/>
      <c r="F3" s="46"/>
      <c r="G3" s="46"/>
      <c r="H3" s="28"/>
      <c r="I3" s="46" t="s">
        <v>38</v>
      </c>
      <c r="J3" s="46"/>
      <c r="K3" s="46"/>
      <c r="L3" s="46"/>
      <c r="M3" s="46"/>
      <c r="N3" s="46"/>
      <c r="O3" s="3"/>
      <c r="P3" s="3"/>
      <c r="Q3" s="3"/>
    </row>
    <row r="4" spans="1:37" ht="15.75" x14ac:dyDescent="0.25">
      <c r="C4" s="8"/>
      <c r="E4" s="3"/>
      <c r="F4" s="3"/>
      <c r="I4" s="32" t="s">
        <v>39</v>
      </c>
      <c r="J4" s="32"/>
      <c r="K4" s="32"/>
      <c r="L4" s="32"/>
      <c r="M4" s="32"/>
      <c r="N4" s="32"/>
      <c r="O4" s="3"/>
      <c r="P4" s="3"/>
      <c r="Q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37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5">
      <c r="A7" s="35" t="s">
        <v>0</v>
      </c>
      <c r="B7" s="34" t="s">
        <v>2</v>
      </c>
      <c r="C7" s="34" t="s">
        <v>3</v>
      </c>
      <c r="D7" s="34" t="s">
        <v>9</v>
      </c>
      <c r="E7" s="34" t="s">
        <v>4</v>
      </c>
      <c r="F7" s="34"/>
      <c r="G7" s="34"/>
      <c r="H7" s="43" t="s">
        <v>7</v>
      </c>
      <c r="I7" s="44"/>
      <c r="J7" s="44"/>
      <c r="K7" s="44"/>
      <c r="L7" s="44"/>
      <c r="M7" s="44"/>
      <c r="N7" s="44"/>
      <c r="O7" s="44"/>
      <c r="P7" s="45"/>
      <c r="Q7" s="34" t="s">
        <v>5</v>
      </c>
      <c r="R7" s="34"/>
      <c r="S7" s="34"/>
      <c r="T7" s="43" t="s">
        <v>8</v>
      </c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5"/>
      <c r="AI7" s="34" t="s">
        <v>6</v>
      </c>
      <c r="AJ7" s="34"/>
      <c r="AK7" s="34"/>
    </row>
    <row r="8" spans="1:37" ht="15.75" customHeight="1" x14ac:dyDescent="0.25">
      <c r="A8" s="35"/>
      <c r="B8" s="34"/>
      <c r="C8" s="34"/>
      <c r="D8" s="34"/>
      <c r="E8" s="36" t="s">
        <v>13</v>
      </c>
      <c r="F8" s="36" t="s">
        <v>14</v>
      </c>
      <c r="G8" s="36" t="s">
        <v>15</v>
      </c>
      <c r="H8" s="51" t="s">
        <v>17</v>
      </c>
      <c r="I8" s="52"/>
      <c r="J8" s="52"/>
      <c r="K8" s="44" t="s">
        <v>18</v>
      </c>
      <c r="L8" s="44"/>
      <c r="M8" s="45"/>
      <c r="N8" s="47" t="s">
        <v>21</v>
      </c>
      <c r="O8" s="48"/>
      <c r="P8" s="49"/>
      <c r="Q8" s="36" t="s">
        <v>13</v>
      </c>
      <c r="R8" s="36" t="s">
        <v>14</v>
      </c>
      <c r="S8" s="36" t="s">
        <v>15</v>
      </c>
      <c r="T8" s="50" t="s">
        <v>22</v>
      </c>
      <c r="U8" s="50"/>
      <c r="V8" s="50"/>
      <c r="W8" s="50" t="s">
        <v>19</v>
      </c>
      <c r="X8" s="50"/>
      <c r="Y8" s="50"/>
      <c r="Z8" s="35" t="s">
        <v>23</v>
      </c>
      <c r="AA8" s="35"/>
      <c r="AB8" s="35"/>
      <c r="AC8" s="35" t="s">
        <v>24</v>
      </c>
      <c r="AD8" s="35"/>
      <c r="AE8" s="35"/>
      <c r="AF8" s="48" t="s">
        <v>20</v>
      </c>
      <c r="AG8" s="48"/>
      <c r="AH8" s="49"/>
      <c r="AI8" s="36" t="s">
        <v>13</v>
      </c>
      <c r="AJ8" s="36" t="s">
        <v>14</v>
      </c>
      <c r="AK8" s="36" t="s">
        <v>15</v>
      </c>
    </row>
    <row r="9" spans="1:37" ht="115.5" customHeight="1" x14ac:dyDescent="0.25">
      <c r="A9" s="35"/>
      <c r="B9" s="34"/>
      <c r="C9" s="34"/>
      <c r="D9" s="34"/>
      <c r="E9" s="37"/>
      <c r="F9" s="37"/>
      <c r="G9" s="37"/>
      <c r="H9" s="1" t="s">
        <v>13</v>
      </c>
      <c r="I9" s="1" t="s">
        <v>14</v>
      </c>
      <c r="J9" s="1" t="s">
        <v>15</v>
      </c>
      <c r="K9" s="1" t="s">
        <v>13</v>
      </c>
      <c r="L9" s="1" t="s">
        <v>14</v>
      </c>
      <c r="M9" s="1" t="s">
        <v>15</v>
      </c>
      <c r="N9" s="1" t="s">
        <v>13</v>
      </c>
      <c r="O9" s="1" t="s">
        <v>14</v>
      </c>
      <c r="P9" s="1" t="s">
        <v>15</v>
      </c>
      <c r="Q9" s="37"/>
      <c r="R9" s="37"/>
      <c r="S9" s="37"/>
      <c r="T9" s="1" t="s">
        <v>13</v>
      </c>
      <c r="U9" s="1" t="s">
        <v>14</v>
      </c>
      <c r="V9" s="1" t="s">
        <v>15</v>
      </c>
      <c r="W9" s="1" t="s">
        <v>13</v>
      </c>
      <c r="X9" s="1" t="s">
        <v>14</v>
      </c>
      <c r="Y9" s="1" t="s">
        <v>15</v>
      </c>
      <c r="Z9" s="1" t="s">
        <v>13</v>
      </c>
      <c r="AA9" s="1" t="s">
        <v>14</v>
      </c>
      <c r="AB9" s="1" t="s">
        <v>15</v>
      </c>
      <c r="AC9" s="1" t="s">
        <v>13</v>
      </c>
      <c r="AD9" s="1" t="s">
        <v>14</v>
      </c>
      <c r="AE9" s="1" t="s">
        <v>15</v>
      </c>
      <c r="AF9" s="1" t="s">
        <v>13</v>
      </c>
      <c r="AG9" s="1" t="s">
        <v>14</v>
      </c>
      <c r="AH9" s="1" t="s">
        <v>15</v>
      </c>
      <c r="AI9" s="37"/>
      <c r="AJ9" s="37"/>
      <c r="AK9" s="37"/>
    </row>
    <row r="10" spans="1:37" ht="15.75" x14ac:dyDescent="0.25">
      <c r="A10" s="5">
        <v>1</v>
      </c>
      <c r="B10" s="6" t="s">
        <v>42</v>
      </c>
      <c r="C10" s="6" t="s">
        <v>45</v>
      </c>
      <c r="D10" s="12">
        <v>25</v>
      </c>
      <c r="E10" s="12">
        <v>22</v>
      </c>
      <c r="F10" s="12">
        <v>3</v>
      </c>
      <c r="G10" s="12"/>
      <c r="H10" s="12">
        <v>23</v>
      </c>
      <c r="I10" s="12">
        <v>2</v>
      </c>
      <c r="J10" s="12"/>
      <c r="K10" s="12">
        <v>22</v>
      </c>
      <c r="L10" s="12">
        <v>3</v>
      </c>
      <c r="M10" s="12"/>
      <c r="N10" s="12">
        <v>22</v>
      </c>
      <c r="O10" s="12">
        <v>3</v>
      </c>
      <c r="P10" s="12"/>
      <c r="Q10" s="12">
        <v>23</v>
      </c>
      <c r="R10" s="12">
        <v>2</v>
      </c>
      <c r="S10" s="12"/>
      <c r="T10" s="12">
        <v>22</v>
      </c>
      <c r="U10" s="12">
        <v>3</v>
      </c>
      <c r="V10" s="12"/>
      <c r="W10" s="12">
        <v>21</v>
      </c>
      <c r="X10" s="12">
        <v>4</v>
      </c>
      <c r="Y10" s="12"/>
      <c r="Z10" s="12">
        <v>24</v>
      </c>
      <c r="AA10" s="12">
        <v>1</v>
      </c>
      <c r="AB10" s="12"/>
      <c r="AC10" s="12">
        <v>22</v>
      </c>
      <c r="AD10" s="12">
        <v>3</v>
      </c>
      <c r="AE10" s="12"/>
      <c r="AF10" s="12">
        <v>22</v>
      </c>
      <c r="AG10" s="12">
        <v>3</v>
      </c>
      <c r="AH10" s="12"/>
      <c r="AI10" s="12">
        <v>23</v>
      </c>
      <c r="AJ10" s="12">
        <v>2</v>
      </c>
      <c r="AK10" s="12"/>
    </row>
    <row r="11" spans="1:37" ht="15.75" x14ac:dyDescent="0.25">
      <c r="A11" s="5">
        <v>2</v>
      </c>
      <c r="B11" s="6" t="s">
        <v>43</v>
      </c>
      <c r="C11" s="6" t="s">
        <v>46</v>
      </c>
      <c r="D11" s="12">
        <v>26</v>
      </c>
      <c r="E11" s="12">
        <v>23</v>
      </c>
      <c r="F11" s="12">
        <v>3</v>
      </c>
      <c r="G11" s="12"/>
      <c r="H11" s="12">
        <v>24</v>
      </c>
      <c r="I11" s="12">
        <v>2</v>
      </c>
      <c r="J11" s="12"/>
      <c r="K11" s="12">
        <v>22</v>
      </c>
      <c r="L11" s="12">
        <v>4</v>
      </c>
      <c r="M11" s="12"/>
      <c r="N11" s="12">
        <v>23</v>
      </c>
      <c r="O11" s="12">
        <v>3</v>
      </c>
      <c r="P11" s="12"/>
      <c r="Q11" s="12">
        <v>24</v>
      </c>
      <c r="R11" s="12">
        <v>2</v>
      </c>
      <c r="S11" s="12"/>
      <c r="T11" s="12">
        <v>23</v>
      </c>
      <c r="U11" s="12">
        <v>3</v>
      </c>
      <c r="V11" s="12"/>
      <c r="W11" s="12">
        <v>23</v>
      </c>
      <c r="X11" s="12">
        <v>3</v>
      </c>
      <c r="Y11" s="12"/>
      <c r="Z11" s="12">
        <v>23</v>
      </c>
      <c r="AA11" s="12">
        <v>3</v>
      </c>
      <c r="AB11" s="12"/>
      <c r="AC11" s="12">
        <v>24</v>
      </c>
      <c r="AD11" s="12">
        <v>2</v>
      </c>
      <c r="AE11" s="12"/>
      <c r="AF11" s="12">
        <v>23</v>
      </c>
      <c r="AG11" s="12">
        <v>3</v>
      </c>
      <c r="AH11" s="12"/>
      <c r="AI11" s="12">
        <v>23</v>
      </c>
      <c r="AJ11" s="12">
        <v>3</v>
      </c>
      <c r="AK11" s="12"/>
    </row>
    <row r="12" spans="1:37" ht="15.75" x14ac:dyDescent="0.25">
      <c r="A12" s="5">
        <v>3</v>
      </c>
      <c r="B12" s="1" t="s">
        <v>44</v>
      </c>
      <c r="C12" s="1" t="s">
        <v>47</v>
      </c>
      <c r="D12" s="12">
        <v>26</v>
      </c>
      <c r="E12" s="12">
        <v>23</v>
      </c>
      <c r="F12" s="12">
        <v>3</v>
      </c>
      <c r="G12" s="12"/>
      <c r="H12" s="12">
        <v>24</v>
      </c>
      <c r="I12" s="12">
        <v>2</v>
      </c>
      <c r="J12" s="12"/>
      <c r="K12" s="12">
        <v>22</v>
      </c>
      <c r="L12" s="12">
        <v>4</v>
      </c>
      <c r="M12" s="12"/>
      <c r="N12" s="12">
        <v>24</v>
      </c>
      <c r="O12" s="12">
        <v>2</v>
      </c>
      <c r="P12" s="12"/>
      <c r="Q12" s="12">
        <v>22</v>
      </c>
      <c r="R12" s="12">
        <v>4</v>
      </c>
      <c r="S12" s="12"/>
      <c r="T12" s="12">
        <v>23</v>
      </c>
      <c r="U12" s="12">
        <v>3</v>
      </c>
      <c r="V12" s="12"/>
      <c r="W12" s="12">
        <v>23</v>
      </c>
      <c r="X12" s="12">
        <v>3</v>
      </c>
      <c r="Y12" s="12"/>
      <c r="Z12" s="12">
        <v>23</v>
      </c>
      <c r="AA12" s="12">
        <v>3</v>
      </c>
      <c r="AB12" s="12"/>
      <c r="AC12" s="12">
        <v>23</v>
      </c>
      <c r="AD12" s="12">
        <v>3</v>
      </c>
      <c r="AE12" s="12"/>
      <c r="AF12" s="12">
        <v>22</v>
      </c>
      <c r="AG12" s="12">
        <v>4</v>
      </c>
      <c r="AH12" s="12"/>
      <c r="AI12" s="12">
        <v>22</v>
      </c>
      <c r="AJ12" s="12">
        <v>4</v>
      </c>
      <c r="AK12" s="12"/>
    </row>
    <row r="13" spans="1:37" ht="15.75" x14ac:dyDescent="0.2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5.75" x14ac:dyDescent="0.25">
      <c r="A14" s="5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ht="15.75" x14ac:dyDescent="0.25">
      <c r="A15" s="5">
        <v>6</v>
      </c>
      <c r="B15" s="1"/>
      <c r="C15" s="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15.75" x14ac:dyDescent="0.25">
      <c r="A16" s="5">
        <v>7</v>
      </c>
      <c r="B16" s="1"/>
      <c r="C16" s="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5.75" x14ac:dyDescent="0.25">
      <c r="A17" s="40" t="s">
        <v>1</v>
      </c>
      <c r="B17" s="41"/>
      <c r="C17" s="42"/>
      <c r="D17" s="14">
        <f t="shared" ref="D17:AK17" si="0">SUM(D10:D16)</f>
        <v>77</v>
      </c>
      <c r="E17" s="12">
        <f t="shared" si="0"/>
        <v>68</v>
      </c>
      <c r="F17" s="12">
        <f t="shared" si="0"/>
        <v>9</v>
      </c>
      <c r="G17" s="12">
        <f t="shared" si="0"/>
        <v>0</v>
      </c>
      <c r="H17" s="12">
        <f t="shared" si="0"/>
        <v>71</v>
      </c>
      <c r="I17" s="12">
        <f t="shared" si="0"/>
        <v>6</v>
      </c>
      <c r="J17" s="12">
        <f t="shared" si="0"/>
        <v>0</v>
      </c>
      <c r="K17" s="12">
        <f t="shared" si="0"/>
        <v>66</v>
      </c>
      <c r="L17" s="12">
        <f t="shared" si="0"/>
        <v>11</v>
      </c>
      <c r="M17" s="12">
        <f t="shared" si="0"/>
        <v>0</v>
      </c>
      <c r="N17" s="12">
        <f t="shared" si="0"/>
        <v>69</v>
      </c>
      <c r="O17" s="12">
        <f t="shared" si="0"/>
        <v>8</v>
      </c>
      <c r="P17" s="12">
        <f t="shared" si="0"/>
        <v>0</v>
      </c>
      <c r="Q17" s="12">
        <f t="shared" si="0"/>
        <v>69</v>
      </c>
      <c r="R17" s="12">
        <f t="shared" si="0"/>
        <v>8</v>
      </c>
      <c r="S17" s="12">
        <f t="shared" si="0"/>
        <v>0</v>
      </c>
      <c r="T17" s="12">
        <f t="shared" si="0"/>
        <v>68</v>
      </c>
      <c r="U17" s="12">
        <f t="shared" si="0"/>
        <v>9</v>
      </c>
      <c r="V17" s="12">
        <f t="shared" si="0"/>
        <v>0</v>
      </c>
      <c r="W17" s="12">
        <f t="shared" si="0"/>
        <v>67</v>
      </c>
      <c r="X17" s="12">
        <f t="shared" si="0"/>
        <v>10</v>
      </c>
      <c r="Y17" s="12">
        <f t="shared" si="0"/>
        <v>0</v>
      </c>
      <c r="Z17" s="12">
        <f t="shared" si="0"/>
        <v>70</v>
      </c>
      <c r="AA17" s="12">
        <f t="shared" si="0"/>
        <v>7</v>
      </c>
      <c r="AB17" s="12">
        <f t="shared" si="0"/>
        <v>0</v>
      </c>
      <c r="AC17" s="12">
        <f t="shared" si="0"/>
        <v>69</v>
      </c>
      <c r="AD17" s="12">
        <f t="shared" si="0"/>
        <v>8</v>
      </c>
      <c r="AE17" s="12">
        <f t="shared" si="0"/>
        <v>0</v>
      </c>
      <c r="AF17" s="12">
        <f t="shared" si="0"/>
        <v>67</v>
      </c>
      <c r="AG17" s="12">
        <f t="shared" si="0"/>
        <v>10</v>
      </c>
      <c r="AH17" s="12">
        <f t="shared" si="0"/>
        <v>0</v>
      </c>
      <c r="AI17" s="12">
        <f t="shared" si="0"/>
        <v>68</v>
      </c>
      <c r="AJ17" s="12">
        <f t="shared" si="0"/>
        <v>9</v>
      </c>
      <c r="AK17" s="12">
        <f t="shared" si="0"/>
        <v>0</v>
      </c>
    </row>
    <row r="18" spans="1:37" ht="18.75" customHeight="1" x14ac:dyDescent="0.25">
      <c r="A18" s="38" t="s">
        <v>10</v>
      </c>
      <c r="B18" s="39"/>
      <c r="C18" s="39"/>
      <c r="D18" s="17">
        <f>D17*100/D17</f>
        <v>100</v>
      </c>
      <c r="E18" s="13">
        <f>E17*100/D17</f>
        <v>88.311688311688314</v>
      </c>
      <c r="F18" s="13">
        <f>F17*100/D17</f>
        <v>11.688311688311689</v>
      </c>
      <c r="G18" s="13">
        <f>G17*100/D17</f>
        <v>0</v>
      </c>
      <c r="H18" s="13">
        <f>H17*100/D17</f>
        <v>92.20779220779221</v>
      </c>
      <c r="I18" s="13">
        <f>I17*100/D17</f>
        <v>7.7922077922077921</v>
      </c>
      <c r="J18" s="13">
        <f>J17*100/D17</f>
        <v>0</v>
      </c>
      <c r="K18" s="13">
        <f>K17*100/D17</f>
        <v>85.714285714285708</v>
      </c>
      <c r="L18" s="13">
        <f>L17*100/D17</f>
        <v>14.285714285714286</v>
      </c>
      <c r="M18" s="13">
        <f>M17*100/D17</f>
        <v>0</v>
      </c>
      <c r="N18" s="13">
        <f>N17*100/D17</f>
        <v>89.610389610389603</v>
      </c>
      <c r="O18" s="13">
        <f>O17*100/D17</f>
        <v>10.38961038961039</v>
      </c>
      <c r="P18" s="13">
        <f>P17*100/D17</f>
        <v>0</v>
      </c>
      <c r="Q18" s="13">
        <f>Q17*100/D17</f>
        <v>89.610389610389603</v>
      </c>
      <c r="R18" s="13">
        <f>R17*100/D17</f>
        <v>10.38961038961039</v>
      </c>
      <c r="S18" s="13">
        <f>S17*100/D17</f>
        <v>0</v>
      </c>
      <c r="T18" s="13">
        <f>T17*100/D17</f>
        <v>88.311688311688314</v>
      </c>
      <c r="U18" s="13">
        <f>U17*100/D17</f>
        <v>11.688311688311689</v>
      </c>
      <c r="V18" s="13">
        <f>V17*100/D17</f>
        <v>0</v>
      </c>
      <c r="W18" s="13">
        <f>W17*100/D17</f>
        <v>87.012987012987011</v>
      </c>
      <c r="X18" s="13">
        <f>X17*100/D17</f>
        <v>12.987012987012987</v>
      </c>
      <c r="Y18" s="13">
        <f>Y17*100/D17</f>
        <v>0</v>
      </c>
      <c r="Z18" s="13">
        <f>Z17*100/D17</f>
        <v>90.909090909090907</v>
      </c>
      <c r="AA18" s="13">
        <f>AA17*100/D17</f>
        <v>9.0909090909090917</v>
      </c>
      <c r="AB18" s="13">
        <f>AB17*100/D17</f>
        <v>0</v>
      </c>
      <c r="AC18" s="13">
        <f>AC17*100/D17</f>
        <v>89.610389610389603</v>
      </c>
      <c r="AD18" s="13">
        <f>AD17*100/D17</f>
        <v>10.38961038961039</v>
      </c>
      <c r="AE18" s="13">
        <f>AE17*100/D17</f>
        <v>0</v>
      </c>
      <c r="AF18" s="13">
        <f>AF17*100/D17</f>
        <v>87.012987012987011</v>
      </c>
      <c r="AG18" s="13">
        <f>AG17*100/D17</f>
        <v>12.987012987012987</v>
      </c>
      <c r="AH18" s="13">
        <f>AH17*100/D17</f>
        <v>0</v>
      </c>
      <c r="AI18" s="13">
        <f>AI17*100/D17</f>
        <v>88.311688311688314</v>
      </c>
      <c r="AJ18" s="13">
        <f>AJ17*100/D17</f>
        <v>11.688311688311689</v>
      </c>
      <c r="AK18" s="13">
        <f>AK17*100/D17</f>
        <v>0</v>
      </c>
    </row>
  </sheetData>
  <mergeCells count="32">
    <mergeCell ref="I2:M2"/>
    <mergeCell ref="B3:G3"/>
    <mergeCell ref="I3:N3"/>
    <mergeCell ref="I4:N4"/>
    <mergeCell ref="A18:C18"/>
    <mergeCell ref="AI7:AK7"/>
    <mergeCell ref="A17:C17"/>
    <mergeCell ref="A7:A9"/>
    <mergeCell ref="B7:B9"/>
    <mergeCell ref="C7:C9"/>
    <mergeCell ref="D7:D9"/>
    <mergeCell ref="E7:G7"/>
    <mergeCell ref="Q7:S7"/>
    <mergeCell ref="H7:P7"/>
    <mergeCell ref="H8:J8"/>
    <mergeCell ref="K8:M8"/>
    <mergeCell ref="AF8:AH8"/>
    <mergeCell ref="AC8:AE8"/>
    <mergeCell ref="AI8:AI9"/>
    <mergeCell ref="AJ8:AJ9"/>
    <mergeCell ref="AK8:AK9"/>
    <mergeCell ref="N8:P8"/>
    <mergeCell ref="W8:Y8"/>
    <mergeCell ref="T8:V8"/>
    <mergeCell ref="T7:AH7"/>
    <mergeCell ref="E8:E9"/>
    <mergeCell ref="F8:F9"/>
    <mergeCell ref="G8:G9"/>
    <mergeCell ref="Q8:Q9"/>
    <mergeCell ref="R8:R9"/>
    <mergeCell ref="S8:S9"/>
    <mergeCell ref="Z8:AB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8"/>
  <sheetViews>
    <sheetView topLeftCell="S4" zoomScale="80" zoomScaleNormal="80" workbookViewId="0">
      <selection activeCell="AC19" sqref="AC19"/>
    </sheetView>
  </sheetViews>
  <sheetFormatPr defaultRowHeight="15" x14ac:dyDescent="0.25"/>
  <cols>
    <col min="2" max="2" width="16.140625" customWidth="1"/>
    <col min="3" max="3" width="20.7109375" customWidth="1"/>
    <col min="4" max="4" width="12.5703125" customWidth="1"/>
    <col min="5" max="5" width="13.42578125" customWidth="1"/>
    <col min="6" max="6" width="12.5703125" customWidth="1"/>
    <col min="7" max="13" width="12.85546875" customWidth="1"/>
    <col min="14" max="14" width="13" customWidth="1"/>
    <col min="15" max="15" width="12.42578125" customWidth="1"/>
    <col min="16" max="16" width="12.7109375" customWidth="1"/>
    <col min="17" max="17" width="12.140625" customWidth="1"/>
    <col min="18" max="18" width="12.7109375" customWidth="1"/>
    <col min="19" max="33" width="12.28515625" customWidth="1"/>
    <col min="34" max="34" width="12" customWidth="1"/>
    <col min="35" max="35" width="12.28515625" customWidth="1"/>
    <col min="36" max="37" width="12.140625" customWidth="1"/>
  </cols>
  <sheetData>
    <row r="2" spans="1:37" ht="15.75" x14ac:dyDescent="0.25">
      <c r="B2" s="29" t="s">
        <v>30</v>
      </c>
      <c r="C2" s="28"/>
      <c r="E2" s="28"/>
      <c r="F2" s="28"/>
      <c r="I2" s="31" t="s">
        <v>37</v>
      </c>
      <c r="J2" s="31"/>
      <c r="K2" s="31"/>
      <c r="L2" s="31"/>
      <c r="M2" s="31"/>
      <c r="N2" s="3"/>
      <c r="O2" s="3"/>
    </row>
    <row r="3" spans="1:37" ht="15.75" x14ac:dyDescent="0.25">
      <c r="A3" s="3"/>
      <c r="B3" s="46" t="s">
        <v>36</v>
      </c>
      <c r="C3" s="46"/>
      <c r="D3" s="46"/>
      <c r="E3" s="46"/>
      <c r="F3" s="46"/>
      <c r="G3" s="46"/>
      <c r="H3" s="28"/>
      <c r="I3" s="46" t="s">
        <v>38</v>
      </c>
      <c r="J3" s="46"/>
      <c r="K3" s="46"/>
      <c r="L3" s="46"/>
      <c r="M3" s="46"/>
      <c r="N3" s="46"/>
      <c r="O3" s="3"/>
      <c r="P3" s="3"/>
      <c r="Q3" s="3"/>
    </row>
    <row r="4" spans="1:37" ht="15.75" x14ac:dyDescent="0.25">
      <c r="C4" s="8"/>
      <c r="E4" s="3"/>
      <c r="F4" s="3"/>
      <c r="I4" s="32" t="s">
        <v>39</v>
      </c>
      <c r="J4" s="32"/>
      <c r="K4" s="32"/>
      <c r="L4" s="32"/>
      <c r="M4" s="32"/>
      <c r="N4" s="32"/>
      <c r="O4" s="3"/>
      <c r="P4" s="3"/>
      <c r="Q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37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5">
      <c r="A7" s="35" t="s">
        <v>0</v>
      </c>
      <c r="B7" s="34" t="s">
        <v>2</v>
      </c>
      <c r="C7" s="34" t="s">
        <v>3</v>
      </c>
      <c r="D7" s="34" t="s">
        <v>9</v>
      </c>
      <c r="E7" s="34" t="s">
        <v>4</v>
      </c>
      <c r="F7" s="34"/>
      <c r="G7" s="34"/>
      <c r="H7" s="43" t="s">
        <v>7</v>
      </c>
      <c r="I7" s="44"/>
      <c r="J7" s="44"/>
      <c r="K7" s="44"/>
      <c r="L7" s="44"/>
      <c r="M7" s="44"/>
      <c r="N7" s="44"/>
      <c r="O7" s="44"/>
      <c r="P7" s="45"/>
      <c r="Q7" s="34" t="s">
        <v>5</v>
      </c>
      <c r="R7" s="34"/>
      <c r="S7" s="34"/>
      <c r="T7" s="43" t="s">
        <v>8</v>
      </c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5"/>
      <c r="AI7" s="34" t="s">
        <v>6</v>
      </c>
      <c r="AJ7" s="34"/>
      <c r="AK7" s="34"/>
    </row>
    <row r="8" spans="1:37" ht="15.75" customHeight="1" x14ac:dyDescent="0.25">
      <c r="A8" s="35"/>
      <c r="B8" s="34"/>
      <c r="C8" s="34"/>
      <c r="D8" s="34"/>
      <c r="E8" s="36" t="s">
        <v>13</v>
      </c>
      <c r="F8" s="36" t="s">
        <v>14</v>
      </c>
      <c r="G8" s="36" t="s">
        <v>15</v>
      </c>
      <c r="H8" s="50" t="s">
        <v>17</v>
      </c>
      <c r="I8" s="50"/>
      <c r="J8" s="50"/>
      <c r="K8" s="34" t="s">
        <v>18</v>
      </c>
      <c r="L8" s="34"/>
      <c r="M8" s="34"/>
      <c r="N8" s="35" t="s">
        <v>21</v>
      </c>
      <c r="O8" s="35"/>
      <c r="P8" s="35"/>
      <c r="Q8" s="36" t="s">
        <v>13</v>
      </c>
      <c r="R8" s="36" t="s">
        <v>14</v>
      </c>
      <c r="S8" s="36" t="s">
        <v>15</v>
      </c>
      <c r="T8" s="50" t="s">
        <v>22</v>
      </c>
      <c r="U8" s="50"/>
      <c r="V8" s="50"/>
      <c r="W8" s="50" t="s">
        <v>19</v>
      </c>
      <c r="X8" s="50"/>
      <c r="Y8" s="50"/>
      <c r="Z8" s="35" t="s">
        <v>23</v>
      </c>
      <c r="AA8" s="35"/>
      <c r="AB8" s="35"/>
      <c r="AC8" s="35" t="s">
        <v>24</v>
      </c>
      <c r="AD8" s="35"/>
      <c r="AE8" s="35"/>
      <c r="AF8" s="48" t="s">
        <v>20</v>
      </c>
      <c r="AG8" s="48"/>
      <c r="AH8" s="49"/>
      <c r="AI8" s="36" t="s">
        <v>13</v>
      </c>
      <c r="AJ8" s="36" t="s">
        <v>14</v>
      </c>
      <c r="AK8" s="36" t="s">
        <v>15</v>
      </c>
    </row>
    <row r="9" spans="1:37" ht="114.75" customHeight="1" x14ac:dyDescent="0.25">
      <c r="A9" s="35"/>
      <c r="B9" s="34"/>
      <c r="C9" s="34"/>
      <c r="D9" s="34"/>
      <c r="E9" s="37"/>
      <c r="F9" s="37"/>
      <c r="G9" s="37"/>
      <c r="H9" s="1" t="s">
        <v>13</v>
      </c>
      <c r="I9" s="1" t="s">
        <v>14</v>
      </c>
      <c r="J9" s="1" t="s">
        <v>15</v>
      </c>
      <c r="K9" s="1" t="s">
        <v>13</v>
      </c>
      <c r="L9" s="1" t="s">
        <v>14</v>
      </c>
      <c r="M9" s="1" t="s">
        <v>15</v>
      </c>
      <c r="N9" s="1" t="s">
        <v>13</v>
      </c>
      <c r="O9" s="1" t="s">
        <v>14</v>
      </c>
      <c r="P9" s="1" t="s">
        <v>15</v>
      </c>
      <c r="Q9" s="37"/>
      <c r="R9" s="37"/>
      <c r="S9" s="37"/>
      <c r="T9" s="1" t="s">
        <v>13</v>
      </c>
      <c r="U9" s="1" t="s">
        <v>14</v>
      </c>
      <c r="V9" s="1" t="s">
        <v>15</v>
      </c>
      <c r="W9" s="1" t="s">
        <v>13</v>
      </c>
      <c r="X9" s="1" t="s">
        <v>14</v>
      </c>
      <c r="Y9" s="1" t="s">
        <v>15</v>
      </c>
      <c r="Z9" s="1" t="s">
        <v>13</v>
      </c>
      <c r="AA9" s="1" t="s">
        <v>14</v>
      </c>
      <c r="AB9" s="1" t="s">
        <v>15</v>
      </c>
      <c r="AC9" s="1" t="s">
        <v>13</v>
      </c>
      <c r="AD9" s="1" t="s">
        <v>14</v>
      </c>
      <c r="AE9" s="1" t="s">
        <v>15</v>
      </c>
      <c r="AF9" s="1" t="s">
        <v>13</v>
      </c>
      <c r="AG9" s="1" t="s">
        <v>14</v>
      </c>
      <c r="AH9" s="1" t="s">
        <v>15</v>
      </c>
      <c r="AI9" s="37"/>
      <c r="AJ9" s="37"/>
      <c r="AK9" s="37"/>
    </row>
    <row r="10" spans="1:37" ht="15.75" x14ac:dyDescent="0.25">
      <c r="A10" s="5">
        <v>1</v>
      </c>
      <c r="B10" s="6" t="s">
        <v>48</v>
      </c>
      <c r="C10" s="6" t="s">
        <v>49</v>
      </c>
      <c r="D10" s="12">
        <v>26</v>
      </c>
      <c r="E10" s="12">
        <v>23</v>
      </c>
      <c r="F10" s="12">
        <v>3</v>
      </c>
      <c r="G10" s="12"/>
      <c r="H10" s="12">
        <v>24</v>
      </c>
      <c r="I10" s="12">
        <v>2</v>
      </c>
      <c r="J10" s="12"/>
      <c r="K10" s="12">
        <v>22</v>
      </c>
      <c r="L10" s="12">
        <v>4</v>
      </c>
      <c r="M10" s="12"/>
      <c r="N10" s="12">
        <v>24</v>
      </c>
      <c r="O10" s="12">
        <v>2</v>
      </c>
      <c r="P10" s="12"/>
      <c r="Q10" s="12">
        <v>23</v>
      </c>
      <c r="R10" s="12">
        <v>3</v>
      </c>
      <c r="S10" s="12"/>
      <c r="T10" s="12">
        <v>21</v>
      </c>
      <c r="U10" s="12">
        <v>5</v>
      </c>
      <c r="V10" s="12"/>
      <c r="W10" s="12">
        <v>23</v>
      </c>
      <c r="X10" s="12">
        <v>3</v>
      </c>
      <c r="Y10" s="12"/>
      <c r="Z10" s="12">
        <v>23</v>
      </c>
      <c r="AA10" s="12">
        <v>3</v>
      </c>
      <c r="AB10" s="12"/>
      <c r="AC10" s="12">
        <v>22</v>
      </c>
      <c r="AD10" s="12">
        <v>4</v>
      </c>
      <c r="AE10" s="12"/>
      <c r="AF10" s="12">
        <v>24</v>
      </c>
      <c r="AG10" s="12">
        <v>2</v>
      </c>
      <c r="AH10" s="12"/>
      <c r="AI10" s="12">
        <v>23</v>
      </c>
      <c r="AJ10" s="12">
        <v>3</v>
      </c>
      <c r="AK10" s="12"/>
    </row>
    <row r="11" spans="1:37" ht="15.75" x14ac:dyDescent="0.25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ht="15.75" x14ac:dyDescent="0.25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ht="15.75" x14ac:dyDescent="0.2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5.75" x14ac:dyDescent="0.25">
      <c r="A14" s="5">
        <v>5</v>
      </c>
      <c r="B14" s="6"/>
      <c r="C14" s="6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ht="15.75" x14ac:dyDescent="0.25">
      <c r="A15" s="5">
        <v>6</v>
      </c>
      <c r="B15" s="6"/>
      <c r="C15" s="6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15.75" x14ac:dyDescent="0.25">
      <c r="A16" s="5">
        <v>7</v>
      </c>
      <c r="B16" s="6"/>
      <c r="C16" s="6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5.75" x14ac:dyDescent="0.25">
      <c r="A17" s="40" t="s">
        <v>1</v>
      </c>
      <c r="B17" s="41"/>
      <c r="C17" s="42"/>
      <c r="D17" s="14">
        <f>SUM(D10:D16)</f>
        <v>26</v>
      </c>
      <c r="E17" s="12">
        <f>SUM(E10:E16)</f>
        <v>23</v>
      </c>
      <c r="F17" s="12">
        <f>SUM(F10:F16)</f>
        <v>3</v>
      </c>
      <c r="G17" s="12">
        <f>SUM(G10:G16)</f>
        <v>0</v>
      </c>
      <c r="H17" s="12">
        <f t="shared" ref="H17:M17" si="0">SUM(H10:H16)</f>
        <v>24</v>
      </c>
      <c r="I17" s="12">
        <f t="shared" si="0"/>
        <v>2</v>
      </c>
      <c r="J17" s="12">
        <f t="shared" si="0"/>
        <v>0</v>
      </c>
      <c r="K17" s="12">
        <f t="shared" si="0"/>
        <v>22</v>
      </c>
      <c r="L17" s="12">
        <f t="shared" si="0"/>
        <v>4</v>
      </c>
      <c r="M17" s="12">
        <f t="shared" si="0"/>
        <v>0</v>
      </c>
      <c r="N17" s="12">
        <f t="shared" ref="N17:S17" si="1">SUM(N10:N16)</f>
        <v>24</v>
      </c>
      <c r="O17" s="12">
        <f t="shared" si="1"/>
        <v>2</v>
      </c>
      <c r="P17" s="12">
        <f t="shared" si="1"/>
        <v>0</v>
      </c>
      <c r="Q17" s="12">
        <f t="shared" si="1"/>
        <v>23</v>
      </c>
      <c r="R17" s="12">
        <f t="shared" si="1"/>
        <v>3</v>
      </c>
      <c r="S17" s="12">
        <f t="shared" si="1"/>
        <v>0</v>
      </c>
      <c r="T17" s="12">
        <f t="shared" ref="T17:AE17" si="2">SUM(T10:T16)</f>
        <v>21</v>
      </c>
      <c r="U17" s="12">
        <f t="shared" si="2"/>
        <v>5</v>
      </c>
      <c r="V17" s="12">
        <f t="shared" si="2"/>
        <v>0</v>
      </c>
      <c r="W17" s="12">
        <f t="shared" si="2"/>
        <v>23</v>
      </c>
      <c r="X17" s="12">
        <f t="shared" si="2"/>
        <v>3</v>
      </c>
      <c r="Y17" s="12">
        <f t="shared" si="2"/>
        <v>0</v>
      </c>
      <c r="Z17" s="12">
        <f t="shared" si="2"/>
        <v>23</v>
      </c>
      <c r="AA17" s="12">
        <f t="shared" si="2"/>
        <v>3</v>
      </c>
      <c r="AB17" s="12">
        <f t="shared" si="2"/>
        <v>0</v>
      </c>
      <c r="AC17" s="12">
        <f t="shared" si="2"/>
        <v>22</v>
      </c>
      <c r="AD17" s="12">
        <f t="shared" si="2"/>
        <v>4</v>
      </c>
      <c r="AE17" s="12">
        <f t="shared" si="2"/>
        <v>0</v>
      </c>
      <c r="AF17" s="12">
        <f t="shared" ref="AF17:AK17" si="3">SUM(AF10:AF16)</f>
        <v>24</v>
      </c>
      <c r="AG17" s="12">
        <f t="shared" si="3"/>
        <v>2</v>
      </c>
      <c r="AH17" s="12">
        <f t="shared" si="3"/>
        <v>0</v>
      </c>
      <c r="AI17" s="12">
        <f t="shared" si="3"/>
        <v>23</v>
      </c>
      <c r="AJ17" s="12">
        <f t="shared" si="3"/>
        <v>3</v>
      </c>
      <c r="AK17" s="12">
        <f t="shared" si="3"/>
        <v>0</v>
      </c>
    </row>
    <row r="18" spans="1:37" ht="21.75" customHeight="1" x14ac:dyDescent="0.25">
      <c r="A18" s="33" t="s">
        <v>10</v>
      </c>
      <c r="B18" s="33"/>
      <c r="C18" s="33"/>
      <c r="D18" s="17">
        <f>D17*100/D17</f>
        <v>100</v>
      </c>
      <c r="E18" s="13">
        <f>E17*100/D17</f>
        <v>88.461538461538467</v>
      </c>
      <c r="F18" s="13">
        <f>F17*100/D17</f>
        <v>11.538461538461538</v>
      </c>
      <c r="G18" s="13">
        <f>G17*100/D17</f>
        <v>0</v>
      </c>
      <c r="H18" s="13">
        <f>H17*100/D17</f>
        <v>92.307692307692307</v>
      </c>
      <c r="I18" s="13">
        <f>I17*100/D17</f>
        <v>7.6923076923076925</v>
      </c>
      <c r="J18" s="13">
        <f>J17*100/D17</f>
        <v>0</v>
      </c>
      <c r="K18" s="13">
        <f>K17*100/D17</f>
        <v>84.615384615384613</v>
      </c>
      <c r="L18" s="13">
        <f>L17*100/D17</f>
        <v>15.384615384615385</v>
      </c>
      <c r="M18" s="13">
        <f>M17*100/D17</f>
        <v>0</v>
      </c>
      <c r="N18" s="13">
        <f>N17*100/D17</f>
        <v>92.307692307692307</v>
      </c>
      <c r="O18" s="13">
        <f>O17*100/D17</f>
        <v>7.6923076923076925</v>
      </c>
      <c r="P18" s="13">
        <f>P17*100/D17</f>
        <v>0</v>
      </c>
      <c r="Q18" s="13">
        <f>Q17*100/D17</f>
        <v>88.461538461538467</v>
      </c>
      <c r="R18" s="13">
        <f>R17*100/D17</f>
        <v>11.538461538461538</v>
      </c>
      <c r="S18" s="13">
        <f>S17*100/D17</f>
        <v>0</v>
      </c>
      <c r="T18" s="13">
        <f>T17*100/D17</f>
        <v>80.769230769230774</v>
      </c>
      <c r="U18" s="13">
        <f>U17*100/D17</f>
        <v>19.23076923076923</v>
      </c>
      <c r="V18" s="13">
        <f>V17*100/D17</f>
        <v>0</v>
      </c>
      <c r="W18" s="13">
        <f>W17*100/D17</f>
        <v>88.461538461538467</v>
      </c>
      <c r="X18" s="13">
        <f>X17*100/D17</f>
        <v>11.538461538461538</v>
      </c>
      <c r="Y18" s="13">
        <f>Y17*100/D17</f>
        <v>0</v>
      </c>
      <c r="Z18" s="13">
        <f>Z17*100/D17</f>
        <v>88.461538461538467</v>
      </c>
      <c r="AA18" s="13">
        <f>AA17*100/D17</f>
        <v>11.538461538461538</v>
      </c>
      <c r="AB18" s="13">
        <f>AB17*100/D17</f>
        <v>0</v>
      </c>
      <c r="AC18" s="13">
        <f>AC17*100/D17</f>
        <v>84.615384615384613</v>
      </c>
      <c r="AD18" s="13">
        <f>AD17*100/D17</f>
        <v>15.384615384615385</v>
      </c>
      <c r="AE18" s="13">
        <f>AE17*100/D17</f>
        <v>0</v>
      </c>
      <c r="AF18" s="13">
        <f>AF17*100/D17</f>
        <v>92.307692307692307</v>
      </c>
      <c r="AG18" s="13">
        <f>AG17*100/D17</f>
        <v>7.6923076923076925</v>
      </c>
      <c r="AH18" s="13">
        <f>AH17*100/D17</f>
        <v>0</v>
      </c>
      <c r="AI18" s="13">
        <f>AI17*100/D17</f>
        <v>88.461538461538467</v>
      </c>
      <c r="AJ18" s="13">
        <f>AJ17*100/D17</f>
        <v>11.538461538461538</v>
      </c>
      <c r="AK18" s="13">
        <f>AK17*100/D17</f>
        <v>0</v>
      </c>
    </row>
  </sheetData>
  <mergeCells count="32">
    <mergeCell ref="I2:M2"/>
    <mergeCell ref="B3:G3"/>
    <mergeCell ref="I3:N3"/>
    <mergeCell ref="I4:N4"/>
    <mergeCell ref="AI8:AI9"/>
    <mergeCell ref="AJ8:AJ9"/>
    <mergeCell ref="AK8:AK9"/>
    <mergeCell ref="S8:S9"/>
    <mergeCell ref="Q7:S7"/>
    <mergeCell ref="N8:P8"/>
    <mergeCell ref="T7:AH7"/>
    <mergeCell ref="Q8:Q9"/>
    <mergeCell ref="R8:R9"/>
    <mergeCell ref="T8:V8"/>
    <mergeCell ref="W8:Y8"/>
    <mergeCell ref="A7:A9"/>
    <mergeCell ref="B7:B9"/>
    <mergeCell ref="C7:C9"/>
    <mergeCell ref="D7:D9"/>
    <mergeCell ref="E7:G7"/>
    <mergeCell ref="Z8:AB8"/>
    <mergeCell ref="AC8:AE8"/>
    <mergeCell ref="A18:C18"/>
    <mergeCell ref="AI7:AK7"/>
    <mergeCell ref="A17:C17"/>
    <mergeCell ref="AF8:AH8"/>
    <mergeCell ref="G8:G9"/>
    <mergeCell ref="F8:F9"/>
    <mergeCell ref="E8:E9"/>
    <mergeCell ref="H7:P7"/>
    <mergeCell ref="H8:J8"/>
    <mergeCell ref="K8:M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18"/>
  <sheetViews>
    <sheetView topLeftCell="R4" zoomScale="70" zoomScaleNormal="70" workbookViewId="0">
      <selection activeCell="AN17" sqref="AN17"/>
    </sheetView>
  </sheetViews>
  <sheetFormatPr defaultRowHeight="15" x14ac:dyDescent="0.25"/>
  <cols>
    <col min="2" max="2" width="20.5703125" customWidth="1"/>
    <col min="3" max="3" width="22.85546875" customWidth="1"/>
    <col min="4" max="4" width="12.7109375" customWidth="1"/>
    <col min="5" max="5" width="11.7109375" customWidth="1"/>
    <col min="6" max="16" width="11.85546875" customWidth="1"/>
    <col min="17" max="17" width="12" customWidth="1"/>
    <col min="18" max="18" width="11" customWidth="1"/>
    <col min="19" max="19" width="11.7109375" customWidth="1"/>
    <col min="20" max="20" width="11.85546875" customWidth="1"/>
    <col min="21" max="21" width="12.140625" customWidth="1"/>
    <col min="22" max="34" width="11.42578125" customWidth="1"/>
    <col min="35" max="35" width="12" customWidth="1"/>
    <col min="36" max="36" width="11.85546875" customWidth="1"/>
    <col min="37" max="37" width="11.5703125" customWidth="1"/>
    <col min="38" max="38" width="12.140625" customWidth="1"/>
    <col min="39" max="39" width="11" customWidth="1"/>
    <col min="40" max="40" width="11.42578125" customWidth="1"/>
  </cols>
  <sheetData>
    <row r="2" spans="1:40" ht="15.75" x14ac:dyDescent="0.25">
      <c r="B2" s="29" t="s">
        <v>30</v>
      </c>
      <c r="C2" s="28"/>
      <c r="E2" s="28"/>
      <c r="F2" s="28"/>
      <c r="I2" s="31" t="s">
        <v>37</v>
      </c>
      <c r="J2" s="31"/>
      <c r="K2" s="31"/>
      <c r="L2" s="31"/>
      <c r="M2" s="31"/>
      <c r="N2" s="3"/>
      <c r="O2" s="3"/>
    </row>
    <row r="3" spans="1:40" ht="15.75" x14ac:dyDescent="0.25">
      <c r="A3" s="3"/>
      <c r="B3" s="46" t="s">
        <v>36</v>
      </c>
      <c r="C3" s="46"/>
      <c r="D3" s="46"/>
      <c r="E3" s="46"/>
      <c r="F3" s="46"/>
      <c r="G3" s="46"/>
      <c r="H3" s="28"/>
      <c r="I3" s="46" t="s">
        <v>38</v>
      </c>
      <c r="J3" s="46"/>
      <c r="K3" s="46"/>
      <c r="L3" s="46"/>
      <c r="M3" s="46"/>
      <c r="N3" s="46"/>
      <c r="O3" s="3"/>
      <c r="P3" s="3"/>
      <c r="Q3" s="3"/>
    </row>
    <row r="4" spans="1:40" ht="15.75" x14ac:dyDescent="0.25">
      <c r="C4" s="8"/>
      <c r="E4" s="3"/>
      <c r="F4" s="3"/>
      <c r="I4" s="32" t="s">
        <v>39</v>
      </c>
      <c r="J4" s="32"/>
      <c r="K4" s="32"/>
      <c r="L4" s="32"/>
      <c r="M4" s="32"/>
      <c r="N4" s="32"/>
      <c r="O4" s="3"/>
      <c r="P4" s="3"/>
      <c r="Q4" s="3"/>
    </row>
    <row r="5" spans="1:40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40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15.75" customHeight="1" x14ac:dyDescent="0.25">
      <c r="A7" s="35" t="s">
        <v>0</v>
      </c>
      <c r="B7" s="34" t="s">
        <v>2</v>
      </c>
      <c r="C7" s="34" t="s">
        <v>3</v>
      </c>
      <c r="D7" s="34" t="s">
        <v>9</v>
      </c>
      <c r="E7" s="34" t="s">
        <v>4</v>
      </c>
      <c r="F7" s="34"/>
      <c r="G7" s="34"/>
      <c r="H7" s="43" t="s">
        <v>7</v>
      </c>
      <c r="I7" s="44"/>
      <c r="J7" s="44"/>
      <c r="K7" s="44"/>
      <c r="L7" s="44"/>
      <c r="M7" s="44"/>
      <c r="N7" s="44"/>
      <c r="O7" s="44"/>
      <c r="P7" s="44"/>
      <c r="Q7" s="44"/>
      <c r="R7" s="44"/>
      <c r="S7" s="45"/>
      <c r="T7" s="34" t="s">
        <v>5</v>
      </c>
      <c r="U7" s="34"/>
      <c r="V7" s="34"/>
      <c r="W7" s="43" t="s">
        <v>8</v>
      </c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5"/>
      <c r="AL7" s="34" t="s">
        <v>6</v>
      </c>
      <c r="AM7" s="34"/>
      <c r="AN7" s="34"/>
    </row>
    <row r="8" spans="1:40" ht="15.75" customHeight="1" x14ac:dyDescent="0.25">
      <c r="A8" s="35"/>
      <c r="B8" s="34"/>
      <c r="C8" s="34"/>
      <c r="D8" s="34"/>
      <c r="E8" s="36" t="s">
        <v>13</v>
      </c>
      <c r="F8" s="36" t="s">
        <v>14</v>
      </c>
      <c r="G8" s="36" t="s">
        <v>15</v>
      </c>
      <c r="H8" s="59" t="s">
        <v>17</v>
      </c>
      <c r="I8" s="60"/>
      <c r="J8" s="61"/>
      <c r="K8" s="56" t="s">
        <v>18</v>
      </c>
      <c r="L8" s="57"/>
      <c r="M8" s="58"/>
      <c r="N8" s="53" t="s">
        <v>25</v>
      </c>
      <c r="O8" s="54"/>
      <c r="P8" s="55"/>
      <c r="Q8" s="47" t="s">
        <v>21</v>
      </c>
      <c r="R8" s="48"/>
      <c r="S8" s="49"/>
      <c r="T8" s="36" t="s">
        <v>13</v>
      </c>
      <c r="U8" s="36" t="s">
        <v>14</v>
      </c>
      <c r="V8" s="36" t="s">
        <v>15</v>
      </c>
      <c r="W8" s="50" t="s">
        <v>22</v>
      </c>
      <c r="X8" s="50"/>
      <c r="Y8" s="50"/>
      <c r="Z8" s="50" t="s">
        <v>19</v>
      </c>
      <c r="AA8" s="50"/>
      <c r="AB8" s="50"/>
      <c r="AC8" s="35" t="s">
        <v>23</v>
      </c>
      <c r="AD8" s="35"/>
      <c r="AE8" s="35"/>
      <c r="AF8" s="35" t="s">
        <v>24</v>
      </c>
      <c r="AG8" s="35"/>
      <c r="AH8" s="35"/>
      <c r="AI8" s="48" t="s">
        <v>20</v>
      </c>
      <c r="AJ8" s="48"/>
      <c r="AK8" s="49"/>
      <c r="AL8" s="36" t="s">
        <v>13</v>
      </c>
      <c r="AM8" s="36" t="s">
        <v>14</v>
      </c>
      <c r="AN8" s="36" t="s">
        <v>15</v>
      </c>
    </row>
    <row r="9" spans="1:40" ht="126.75" customHeight="1" x14ac:dyDescent="0.25">
      <c r="A9" s="35"/>
      <c r="B9" s="34"/>
      <c r="C9" s="34"/>
      <c r="D9" s="34"/>
      <c r="E9" s="37"/>
      <c r="F9" s="37"/>
      <c r="G9" s="37"/>
      <c r="H9" s="1" t="s">
        <v>13</v>
      </c>
      <c r="I9" s="1" t="s">
        <v>14</v>
      </c>
      <c r="J9" s="1" t="s">
        <v>15</v>
      </c>
      <c r="K9" s="1" t="s">
        <v>13</v>
      </c>
      <c r="L9" s="1" t="s">
        <v>14</v>
      </c>
      <c r="M9" s="1" t="s">
        <v>15</v>
      </c>
      <c r="N9" s="1" t="s">
        <v>13</v>
      </c>
      <c r="O9" s="1" t="s">
        <v>14</v>
      </c>
      <c r="P9" s="1" t="s">
        <v>15</v>
      </c>
      <c r="Q9" s="1" t="s">
        <v>13</v>
      </c>
      <c r="R9" s="1" t="s">
        <v>14</v>
      </c>
      <c r="S9" s="1" t="s">
        <v>15</v>
      </c>
      <c r="T9" s="37"/>
      <c r="U9" s="37"/>
      <c r="V9" s="37"/>
      <c r="W9" s="1" t="s">
        <v>13</v>
      </c>
      <c r="X9" s="1" t="s">
        <v>14</v>
      </c>
      <c r="Y9" s="1" t="s">
        <v>15</v>
      </c>
      <c r="Z9" s="1" t="s">
        <v>13</v>
      </c>
      <c r="AA9" s="1" t="s">
        <v>14</v>
      </c>
      <c r="AB9" s="1" t="s">
        <v>15</v>
      </c>
      <c r="AC9" s="1" t="s">
        <v>13</v>
      </c>
      <c r="AD9" s="1" t="s">
        <v>14</v>
      </c>
      <c r="AE9" s="1" t="s">
        <v>15</v>
      </c>
      <c r="AF9" s="1" t="s">
        <v>13</v>
      </c>
      <c r="AG9" s="1" t="s">
        <v>14</v>
      </c>
      <c r="AH9" s="1" t="s">
        <v>15</v>
      </c>
      <c r="AI9" s="1" t="s">
        <v>13</v>
      </c>
      <c r="AJ9" s="1" t="s">
        <v>14</v>
      </c>
      <c r="AK9" s="1" t="s">
        <v>15</v>
      </c>
      <c r="AL9" s="37"/>
      <c r="AM9" s="37"/>
      <c r="AN9" s="37"/>
    </row>
    <row r="10" spans="1:40" ht="15.75" x14ac:dyDescent="0.25">
      <c r="A10" s="5">
        <v>1</v>
      </c>
      <c r="B10" s="5" t="s">
        <v>50</v>
      </c>
      <c r="C10" s="5" t="s">
        <v>51</v>
      </c>
      <c r="D10" s="5">
        <v>25</v>
      </c>
      <c r="E10" s="5">
        <v>23</v>
      </c>
      <c r="F10" s="5">
        <v>2</v>
      </c>
      <c r="G10" s="5"/>
      <c r="H10" s="5">
        <v>22</v>
      </c>
      <c r="I10" s="5">
        <v>3</v>
      </c>
      <c r="J10" s="5"/>
      <c r="K10" s="5">
        <v>23</v>
      </c>
      <c r="L10" s="5">
        <v>2</v>
      </c>
      <c r="M10" s="5"/>
      <c r="N10" s="5">
        <v>22</v>
      </c>
      <c r="O10" s="5">
        <v>3</v>
      </c>
      <c r="P10" s="5"/>
      <c r="Q10" s="5">
        <v>22</v>
      </c>
      <c r="R10" s="5">
        <v>3</v>
      </c>
      <c r="S10" s="5"/>
      <c r="T10" s="5">
        <v>23</v>
      </c>
      <c r="U10" s="5">
        <v>2</v>
      </c>
      <c r="V10" s="5"/>
      <c r="W10" s="5">
        <v>23</v>
      </c>
      <c r="X10" s="5">
        <v>2</v>
      </c>
      <c r="Y10" s="5"/>
      <c r="Z10" s="5">
        <v>22</v>
      </c>
      <c r="AA10" s="5">
        <v>3</v>
      </c>
      <c r="AB10" s="5"/>
      <c r="AC10" s="5">
        <v>23</v>
      </c>
      <c r="AD10" s="5">
        <v>2</v>
      </c>
      <c r="AE10" s="5"/>
      <c r="AF10" s="5">
        <v>22</v>
      </c>
      <c r="AG10" s="5">
        <v>3</v>
      </c>
      <c r="AH10" s="5"/>
      <c r="AI10" s="5">
        <v>23</v>
      </c>
      <c r="AJ10" s="5">
        <v>2</v>
      </c>
      <c r="AK10" s="5"/>
      <c r="AL10" s="5">
        <v>23</v>
      </c>
      <c r="AM10" s="5">
        <v>2</v>
      </c>
      <c r="AN10" s="5"/>
    </row>
    <row r="11" spans="1:40" ht="15.75" x14ac:dyDescent="0.25">
      <c r="A11" s="5">
        <v>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40" ht="15.75" x14ac:dyDescent="0.25">
      <c r="A12" s="5">
        <v>3</v>
      </c>
      <c r="B12" s="1"/>
      <c r="C12" s="1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pans="1:40" ht="15.75" x14ac:dyDescent="0.25">
      <c r="A13" s="5">
        <v>4</v>
      </c>
      <c r="B13" s="1"/>
      <c r="C13" s="1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40" ht="15.75" x14ac:dyDescent="0.25">
      <c r="A14" s="5">
        <v>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pans="1:40" ht="15.75" x14ac:dyDescent="0.25">
      <c r="A15" s="5">
        <v>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40" ht="15.75" x14ac:dyDescent="0.25">
      <c r="A16" s="5">
        <v>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ht="15.75" x14ac:dyDescent="0.25">
      <c r="A17" s="40" t="s">
        <v>1</v>
      </c>
      <c r="B17" s="41"/>
      <c r="C17" s="42"/>
      <c r="D17" s="19">
        <v>25</v>
      </c>
      <c r="E17" s="5">
        <v>23</v>
      </c>
      <c r="F17" s="5">
        <v>2</v>
      </c>
      <c r="G17" s="5">
        <f>SUM(G12:G16)</f>
        <v>0</v>
      </c>
      <c r="H17" s="5">
        <v>22</v>
      </c>
      <c r="I17" s="5">
        <v>3</v>
      </c>
      <c r="J17" s="5">
        <f t="shared" ref="H17:P17" si="0">SUM(J12:J16)</f>
        <v>0</v>
      </c>
      <c r="K17" s="5">
        <v>23</v>
      </c>
      <c r="L17" s="5">
        <v>2</v>
      </c>
      <c r="M17" s="5">
        <f t="shared" si="0"/>
        <v>0</v>
      </c>
      <c r="N17" s="5">
        <v>22</v>
      </c>
      <c r="O17" s="5">
        <v>3</v>
      </c>
      <c r="P17" s="5">
        <f t="shared" si="0"/>
        <v>0</v>
      </c>
      <c r="Q17" s="5">
        <v>22</v>
      </c>
      <c r="R17" s="5">
        <v>3</v>
      </c>
      <c r="S17" s="5">
        <f t="shared" ref="Q17:V17" si="1">SUM(S12:S16)</f>
        <v>0</v>
      </c>
      <c r="T17" s="5">
        <v>23</v>
      </c>
      <c r="U17" s="5">
        <v>2</v>
      </c>
      <c r="V17" s="5">
        <f t="shared" si="1"/>
        <v>0</v>
      </c>
      <c r="W17" s="5">
        <v>23</v>
      </c>
      <c r="X17" s="5">
        <v>2</v>
      </c>
      <c r="Y17" s="5">
        <f t="shared" ref="W17:AH17" si="2">SUM(Y12:Y16)</f>
        <v>0</v>
      </c>
      <c r="Z17" s="5">
        <v>22</v>
      </c>
      <c r="AA17" s="5">
        <v>3</v>
      </c>
      <c r="AB17" s="5">
        <f t="shared" si="2"/>
        <v>0</v>
      </c>
      <c r="AC17" s="5">
        <v>23</v>
      </c>
      <c r="AD17" s="5">
        <v>2</v>
      </c>
      <c r="AE17" s="5">
        <f t="shared" si="2"/>
        <v>0</v>
      </c>
      <c r="AF17" s="5">
        <v>22</v>
      </c>
      <c r="AG17" s="5">
        <v>3</v>
      </c>
      <c r="AH17" s="5">
        <f t="shared" si="2"/>
        <v>0</v>
      </c>
      <c r="AI17" s="5">
        <v>23</v>
      </c>
      <c r="AJ17" s="5">
        <v>2</v>
      </c>
      <c r="AK17" s="5">
        <f t="shared" ref="AI17:AN17" si="3">SUM(AK12:AK16)</f>
        <v>0</v>
      </c>
      <c r="AL17" s="5">
        <v>23</v>
      </c>
      <c r="AM17" s="5">
        <v>2</v>
      </c>
      <c r="AN17" s="5">
        <f t="shared" si="3"/>
        <v>0</v>
      </c>
    </row>
    <row r="18" spans="1:40" ht="18.75" customHeight="1" x14ac:dyDescent="0.25">
      <c r="A18" s="33" t="s">
        <v>10</v>
      </c>
      <c r="B18" s="33"/>
      <c r="C18" s="33"/>
      <c r="D18" s="11">
        <f>D17*100/D17</f>
        <v>100</v>
      </c>
      <c r="E18" s="5">
        <f>E17*100/D17</f>
        <v>92</v>
      </c>
      <c r="F18" s="5">
        <f>F17*100/D17</f>
        <v>8</v>
      </c>
      <c r="G18" s="5">
        <f>G17*100/D17</f>
        <v>0</v>
      </c>
      <c r="H18" s="5">
        <f>H17*100/D17</f>
        <v>88</v>
      </c>
      <c r="I18" s="5">
        <f>I17*100/D17</f>
        <v>12</v>
      </c>
      <c r="J18" s="5">
        <f>J17*100/D17</f>
        <v>0</v>
      </c>
      <c r="K18" s="5">
        <f>K17*100/D17</f>
        <v>92</v>
      </c>
      <c r="L18" s="5">
        <f>L17*100/D17</f>
        <v>8</v>
      </c>
      <c r="M18" s="5">
        <f>M17*100/D17</f>
        <v>0</v>
      </c>
      <c r="N18" s="5">
        <f>N17*100/D17</f>
        <v>88</v>
      </c>
      <c r="O18" s="5">
        <f>O17*100/D17</f>
        <v>12</v>
      </c>
      <c r="P18" s="5">
        <f>P17*100/D17</f>
        <v>0</v>
      </c>
      <c r="Q18" s="5">
        <f>Q17*100/D17</f>
        <v>88</v>
      </c>
      <c r="R18" s="5">
        <f>R17*100/D17</f>
        <v>12</v>
      </c>
      <c r="S18" s="5">
        <f>S17*100/D17</f>
        <v>0</v>
      </c>
      <c r="T18" s="5">
        <f>T17*100/D17</f>
        <v>92</v>
      </c>
      <c r="U18" s="5">
        <f>U17*100/D17</f>
        <v>8</v>
      </c>
      <c r="V18" s="5">
        <f>V17*100/D17</f>
        <v>0</v>
      </c>
      <c r="W18" s="5">
        <f>W17*100/D17</f>
        <v>92</v>
      </c>
      <c r="X18" s="5">
        <f>X17*100/D17</f>
        <v>8</v>
      </c>
      <c r="Y18" s="5">
        <f>Y17*100/D17</f>
        <v>0</v>
      </c>
      <c r="Z18" s="5">
        <f>Z17*100/D17</f>
        <v>88</v>
      </c>
      <c r="AA18" s="5">
        <f>AA17*100/D17</f>
        <v>12</v>
      </c>
      <c r="AB18" s="5">
        <f>AB17*100/D17</f>
        <v>0</v>
      </c>
      <c r="AC18" s="5">
        <f>AC17*100/D17</f>
        <v>92</v>
      </c>
      <c r="AD18" s="5">
        <f>AD17*100/D17</f>
        <v>8</v>
      </c>
      <c r="AE18" s="5">
        <f>AE17*100/D17</f>
        <v>0</v>
      </c>
      <c r="AF18" s="5">
        <f>AF17*100/D17</f>
        <v>88</v>
      </c>
      <c r="AG18" s="5">
        <f>AG17*100/D17</f>
        <v>12</v>
      </c>
      <c r="AH18" s="5">
        <f>AH17*100/D17</f>
        <v>0</v>
      </c>
      <c r="AI18" s="5">
        <f>AI17*100/D17</f>
        <v>92</v>
      </c>
      <c r="AJ18" s="5">
        <f>AJ17*100/D17</f>
        <v>8</v>
      </c>
      <c r="AK18" s="5">
        <f>AK17*100/D17</f>
        <v>0</v>
      </c>
      <c r="AL18" s="5">
        <f>AL17*100/D17</f>
        <v>92</v>
      </c>
      <c r="AM18" s="5">
        <f>AM17*100/D17</f>
        <v>8</v>
      </c>
      <c r="AN18" s="5">
        <f>AN17*100/D17</f>
        <v>0</v>
      </c>
    </row>
  </sheetData>
  <mergeCells count="33">
    <mergeCell ref="I2:M2"/>
    <mergeCell ref="B3:G3"/>
    <mergeCell ref="I3:N3"/>
    <mergeCell ref="I4:N4"/>
    <mergeCell ref="A18:C18"/>
    <mergeCell ref="AL7:AN7"/>
    <mergeCell ref="A17:C17"/>
    <mergeCell ref="A7:A9"/>
    <mergeCell ref="B7:B9"/>
    <mergeCell ref="C7:C9"/>
    <mergeCell ref="D7:D9"/>
    <mergeCell ref="E7:G7"/>
    <mergeCell ref="T7:V7"/>
    <mergeCell ref="W7:AK7"/>
    <mergeCell ref="AL8:AL9"/>
    <mergeCell ref="H7:S7"/>
    <mergeCell ref="Q8:S8"/>
    <mergeCell ref="N8:P8"/>
    <mergeCell ref="K8:M8"/>
    <mergeCell ref="H8:J8"/>
    <mergeCell ref="F8:F9"/>
    <mergeCell ref="E8:E9"/>
    <mergeCell ref="AM8:AM9"/>
    <mergeCell ref="AN8:AN9"/>
    <mergeCell ref="T8:T9"/>
    <mergeCell ref="U8:U9"/>
    <mergeCell ref="V8:V9"/>
    <mergeCell ref="AI8:AK8"/>
    <mergeCell ref="W8:Y8"/>
    <mergeCell ref="Z8:AB8"/>
    <mergeCell ref="AC8:AE8"/>
    <mergeCell ref="AF8:AH8"/>
    <mergeCell ref="G8:G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tabSelected="1" topLeftCell="D1" zoomScaleNormal="100" workbookViewId="0">
      <selection activeCell="B14" sqref="B14"/>
    </sheetView>
  </sheetViews>
  <sheetFormatPr defaultRowHeight="15" x14ac:dyDescent="0.25"/>
  <cols>
    <col min="1" max="1" width="19.28515625" customWidth="1"/>
    <col min="2" max="2" width="9.5703125" bestFit="1" customWidth="1"/>
    <col min="3" max="17" width="9.28515625" bestFit="1" customWidth="1"/>
  </cols>
  <sheetData>
    <row r="1" spans="1:23" x14ac:dyDescent="0.25">
      <c r="N1" s="62"/>
      <c r="O1" s="62"/>
      <c r="V1" s="30" t="s">
        <v>16</v>
      </c>
      <c r="W1" s="30"/>
    </row>
    <row r="2" spans="1:23" ht="15.75" x14ac:dyDescent="0.25">
      <c r="B2" s="7" t="s">
        <v>30</v>
      </c>
      <c r="C2" s="2"/>
      <c r="E2" s="2"/>
      <c r="F2" s="2"/>
      <c r="I2" s="31" t="s">
        <v>37</v>
      </c>
      <c r="J2" s="31"/>
      <c r="K2" s="31"/>
      <c r="L2" s="31"/>
      <c r="M2" s="31"/>
      <c r="N2" s="3"/>
      <c r="O2" s="3"/>
    </row>
    <row r="3" spans="1:23" ht="15.75" x14ac:dyDescent="0.25">
      <c r="A3" s="3"/>
      <c r="B3" s="46" t="s">
        <v>36</v>
      </c>
      <c r="C3" s="46"/>
      <c r="D3" s="46"/>
      <c r="E3" s="46"/>
      <c r="F3" s="46"/>
      <c r="G3" s="46"/>
      <c r="H3" s="2"/>
      <c r="I3" s="46" t="s">
        <v>38</v>
      </c>
      <c r="J3" s="46"/>
      <c r="K3" s="46"/>
      <c r="L3" s="46"/>
      <c r="M3" s="46"/>
      <c r="N3" s="46"/>
      <c r="O3" s="3"/>
      <c r="P3" s="3"/>
      <c r="Q3" s="3"/>
    </row>
    <row r="4" spans="1:23" ht="15.75" x14ac:dyDescent="0.25">
      <c r="C4" s="8"/>
      <c r="E4" s="3"/>
      <c r="F4" s="3"/>
      <c r="I4" s="32" t="s">
        <v>39</v>
      </c>
      <c r="J4" s="32"/>
      <c r="K4" s="32"/>
      <c r="L4" s="32"/>
      <c r="M4" s="32"/>
      <c r="N4" s="32"/>
      <c r="O4" s="3"/>
      <c r="P4" s="3"/>
      <c r="Q4" s="3"/>
    </row>
    <row r="5" spans="1:23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3" ht="15.7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3" ht="15.75" customHeight="1" x14ac:dyDescent="0.25">
      <c r="A7" s="36" t="s">
        <v>33</v>
      </c>
      <c r="B7" s="34" t="s">
        <v>12</v>
      </c>
      <c r="C7" s="34" t="s">
        <v>4</v>
      </c>
      <c r="D7" s="34"/>
      <c r="E7" s="34"/>
      <c r="F7" s="34" t="s">
        <v>7</v>
      </c>
      <c r="G7" s="34"/>
      <c r="H7" s="34"/>
      <c r="I7" s="34" t="s">
        <v>5</v>
      </c>
      <c r="J7" s="34"/>
      <c r="K7" s="34"/>
      <c r="L7" s="34" t="s">
        <v>8</v>
      </c>
      <c r="M7" s="34"/>
      <c r="N7" s="34"/>
      <c r="O7" s="34" t="s">
        <v>6</v>
      </c>
      <c r="P7" s="34"/>
      <c r="Q7" s="34"/>
      <c r="R7" s="35" t="s">
        <v>32</v>
      </c>
      <c r="S7" s="35"/>
      <c r="T7" s="35"/>
      <c r="U7" s="35"/>
      <c r="V7" s="35"/>
      <c r="W7" s="35"/>
    </row>
    <row r="8" spans="1:23" ht="63" x14ac:dyDescent="0.25">
      <c r="A8" s="37"/>
      <c r="B8" s="34"/>
      <c r="C8" s="1" t="s">
        <v>13</v>
      </c>
      <c r="D8" s="1" t="s">
        <v>14</v>
      </c>
      <c r="E8" s="1" t="s">
        <v>15</v>
      </c>
      <c r="F8" s="1" t="s">
        <v>13</v>
      </c>
      <c r="G8" s="1" t="s">
        <v>14</v>
      </c>
      <c r="H8" s="1" t="s">
        <v>15</v>
      </c>
      <c r="I8" s="1" t="s">
        <v>13</v>
      </c>
      <c r="J8" s="1" t="s">
        <v>14</v>
      </c>
      <c r="K8" s="1" t="s">
        <v>15</v>
      </c>
      <c r="L8" s="1" t="s">
        <v>13</v>
      </c>
      <c r="M8" s="1" t="s">
        <v>14</v>
      </c>
      <c r="N8" s="1" t="s">
        <v>15</v>
      </c>
      <c r="O8" s="1" t="s">
        <v>13</v>
      </c>
      <c r="P8" s="1" t="s">
        <v>14</v>
      </c>
      <c r="Q8" s="1" t="s">
        <v>15</v>
      </c>
      <c r="R8" s="1" t="s">
        <v>13</v>
      </c>
      <c r="S8" s="1" t="s">
        <v>10</v>
      </c>
      <c r="T8" s="1" t="s">
        <v>14</v>
      </c>
      <c r="U8" s="21" t="s">
        <v>10</v>
      </c>
      <c r="V8" s="1" t="s">
        <v>15</v>
      </c>
      <c r="W8" s="1" t="s">
        <v>10</v>
      </c>
    </row>
    <row r="9" spans="1:23" ht="15.75" x14ac:dyDescent="0.25">
      <c r="A9" s="18" t="s">
        <v>26</v>
      </c>
      <c r="B9" s="12"/>
      <c r="C9" s="12"/>
      <c r="D9" s="12"/>
      <c r="E9" s="12"/>
      <c r="F9" s="15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5">
        <f t="shared" ref="R9:R13" si="0">(C9+F9+I9+L9+O9)/5</f>
        <v>0</v>
      </c>
      <c r="S9" s="6" t="e">
        <f t="shared" ref="S9:S15" si="1">R9*100/B9</f>
        <v>#DIV/0!</v>
      </c>
      <c r="T9" s="5">
        <f t="shared" ref="T9:T13" si="2">(D9+G9+J9+M9+P9)/5</f>
        <v>0</v>
      </c>
      <c r="U9" s="6" t="e">
        <f t="shared" ref="U9:U15" si="3">T9*100/B9</f>
        <v>#DIV/0!</v>
      </c>
      <c r="V9" s="23">
        <f t="shared" ref="V9:V15" si="4">(E9+H9+K9+N9+Q9)/5</f>
        <v>0</v>
      </c>
      <c r="W9" s="6" t="e">
        <f t="shared" ref="W9:W15" si="5">V9*100/B9</f>
        <v>#DIV/0!</v>
      </c>
    </row>
    <row r="10" spans="1:23" ht="15.75" x14ac:dyDescent="0.25">
      <c r="A10" s="18" t="s">
        <v>27</v>
      </c>
      <c r="B10" s="12">
        <v>22</v>
      </c>
      <c r="C10" s="12">
        <v>20</v>
      </c>
      <c r="D10" s="12">
        <v>2</v>
      </c>
      <c r="E10" s="12"/>
      <c r="F10" s="12">
        <v>19</v>
      </c>
      <c r="G10" s="12">
        <v>3</v>
      </c>
      <c r="H10" s="12"/>
      <c r="I10" s="12">
        <v>19</v>
      </c>
      <c r="J10" s="12">
        <v>3</v>
      </c>
      <c r="K10" s="12"/>
      <c r="L10" s="12">
        <v>20</v>
      </c>
      <c r="M10" s="12">
        <v>2</v>
      </c>
      <c r="N10" s="12"/>
      <c r="O10" s="12">
        <v>20</v>
      </c>
      <c r="P10" s="12">
        <v>2</v>
      </c>
      <c r="Q10" s="12"/>
      <c r="R10" s="5">
        <f t="shared" si="0"/>
        <v>19.600000000000001</v>
      </c>
      <c r="S10" s="6">
        <f t="shared" si="1"/>
        <v>89.090909090909108</v>
      </c>
      <c r="T10" s="5">
        <f t="shared" si="2"/>
        <v>2.4</v>
      </c>
      <c r="U10" s="6">
        <f t="shared" si="3"/>
        <v>10.909090909090908</v>
      </c>
      <c r="V10" s="23">
        <f t="shared" si="4"/>
        <v>0</v>
      </c>
      <c r="W10" s="6">
        <f t="shared" si="5"/>
        <v>0</v>
      </c>
    </row>
    <row r="11" spans="1:23" ht="15.75" x14ac:dyDescent="0.25">
      <c r="A11" s="18" t="s">
        <v>28</v>
      </c>
      <c r="B11" s="12">
        <v>77</v>
      </c>
      <c r="C11" s="12">
        <v>68</v>
      </c>
      <c r="D11" s="12">
        <v>9</v>
      </c>
      <c r="E11" s="12"/>
      <c r="F11" s="12">
        <v>69</v>
      </c>
      <c r="G11" s="12">
        <v>8</v>
      </c>
      <c r="H11" s="12"/>
      <c r="I11" s="12">
        <v>69</v>
      </c>
      <c r="J11" s="12">
        <v>8</v>
      </c>
      <c r="K11" s="12"/>
      <c r="L11" s="12">
        <v>68</v>
      </c>
      <c r="M11" s="12">
        <v>9</v>
      </c>
      <c r="N11" s="12"/>
      <c r="O11" s="12">
        <v>68</v>
      </c>
      <c r="P11" s="12">
        <v>9</v>
      </c>
      <c r="Q11" s="12"/>
      <c r="R11" s="5">
        <f t="shared" si="0"/>
        <v>68.400000000000006</v>
      </c>
      <c r="S11" s="6">
        <f t="shared" si="1"/>
        <v>88.831168831168839</v>
      </c>
      <c r="T11" s="5">
        <f t="shared" si="2"/>
        <v>8.6</v>
      </c>
      <c r="U11" s="6">
        <f t="shared" si="3"/>
        <v>11.168831168831169</v>
      </c>
      <c r="V11" s="23">
        <f t="shared" si="4"/>
        <v>0</v>
      </c>
      <c r="W11" s="6">
        <f t="shared" si="5"/>
        <v>0</v>
      </c>
    </row>
    <row r="12" spans="1:23" ht="15.75" x14ac:dyDescent="0.25">
      <c r="A12" s="18" t="s">
        <v>29</v>
      </c>
      <c r="B12" s="12">
        <v>26</v>
      </c>
      <c r="C12" s="12">
        <v>23</v>
      </c>
      <c r="D12" s="12">
        <v>3</v>
      </c>
      <c r="E12" s="12"/>
      <c r="F12" s="12">
        <v>23</v>
      </c>
      <c r="G12" s="12">
        <v>3</v>
      </c>
      <c r="H12" s="12"/>
      <c r="I12" s="12">
        <v>23</v>
      </c>
      <c r="J12" s="12">
        <v>3</v>
      </c>
      <c r="K12" s="12"/>
      <c r="L12" s="12">
        <v>23</v>
      </c>
      <c r="M12" s="12">
        <v>3</v>
      </c>
      <c r="N12" s="12"/>
      <c r="O12" s="12">
        <v>23</v>
      </c>
      <c r="P12" s="12">
        <v>3</v>
      </c>
      <c r="Q12" s="12"/>
      <c r="R12" s="5">
        <f t="shared" si="0"/>
        <v>23</v>
      </c>
      <c r="S12" s="6">
        <f t="shared" si="1"/>
        <v>88.461538461538467</v>
      </c>
      <c r="T12" s="5">
        <f t="shared" si="2"/>
        <v>3</v>
      </c>
      <c r="U12" s="6">
        <f t="shared" si="3"/>
        <v>11.538461538461538</v>
      </c>
      <c r="V12" s="23">
        <f t="shared" si="4"/>
        <v>0</v>
      </c>
      <c r="W12" s="6">
        <f t="shared" si="5"/>
        <v>0</v>
      </c>
    </row>
    <row r="13" spans="1:23" ht="15.75" x14ac:dyDescent="0.25">
      <c r="A13" s="18" t="s">
        <v>31</v>
      </c>
      <c r="B13" s="12">
        <v>25</v>
      </c>
      <c r="C13" s="12">
        <v>23</v>
      </c>
      <c r="D13" s="12">
        <v>2</v>
      </c>
      <c r="E13" s="12"/>
      <c r="F13" s="12">
        <v>22</v>
      </c>
      <c r="G13" s="12">
        <v>3</v>
      </c>
      <c r="H13" s="12"/>
      <c r="I13" s="12">
        <v>23</v>
      </c>
      <c r="J13" s="12">
        <v>2</v>
      </c>
      <c r="K13" s="12"/>
      <c r="L13" s="12">
        <v>23</v>
      </c>
      <c r="M13" s="12">
        <v>2</v>
      </c>
      <c r="N13" s="12"/>
      <c r="O13" s="12">
        <v>23</v>
      </c>
      <c r="P13" s="12">
        <v>2</v>
      </c>
      <c r="Q13" s="12"/>
      <c r="R13" s="5">
        <f t="shared" si="0"/>
        <v>22.8</v>
      </c>
      <c r="S13" s="6">
        <f t="shared" si="1"/>
        <v>91.2</v>
      </c>
      <c r="T13" s="5">
        <f t="shared" si="2"/>
        <v>2.2000000000000002</v>
      </c>
      <c r="U13" s="6">
        <f t="shared" si="3"/>
        <v>8.8000000000000007</v>
      </c>
      <c r="V13" s="23">
        <f t="shared" si="4"/>
        <v>0</v>
      </c>
      <c r="W13" s="6">
        <f t="shared" si="5"/>
        <v>0</v>
      </c>
    </row>
    <row r="14" spans="1:23" ht="50.45" customHeight="1" x14ac:dyDescent="0.25">
      <c r="A14" s="27" t="s">
        <v>34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5">
        <f>(C14+F14+I14+L14+O14)/5</f>
        <v>0</v>
      </c>
      <c r="S14" s="6" t="e">
        <f t="shared" si="1"/>
        <v>#DIV/0!</v>
      </c>
      <c r="T14" s="5">
        <f>(D14+G14+J14+M14+P14)/5</f>
        <v>0</v>
      </c>
      <c r="U14" s="6" t="e">
        <f t="shared" si="3"/>
        <v>#DIV/0!</v>
      </c>
      <c r="V14" s="23">
        <f t="shared" si="4"/>
        <v>0</v>
      </c>
      <c r="W14" s="6" t="e">
        <f t="shared" si="5"/>
        <v>#DIV/0!</v>
      </c>
    </row>
    <row r="15" spans="1:23" ht="63" x14ac:dyDescent="0.25">
      <c r="A15" s="27" t="s">
        <v>35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5">
        <f>(C15+F15+I15+L15+O15)/5</f>
        <v>0</v>
      </c>
      <c r="S15" s="6" t="e">
        <f t="shared" si="1"/>
        <v>#DIV/0!</v>
      </c>
      <c r="T15" s="5">
        <f>(E15+H15+K15+N15+Q15)/5</f>
        <v>0</v>
      </c>
      <c r="U15" s="6" t="e">
        <f t="shared" si="3"/>
        <v>#DIV/0!</v>
      </c>
      <c r="V15" s="23">
        <f t="shared" si="4"/>
        <v>0</v>
      </c>
      <c r="W15" s="6" t="e">
        <f t="shared" si="5"/>
        <v>#DIV/0!</v>
      </c>
    </row>
    <row r="16" spans="1:23" ht="15.75" x14ac:dyDescent="0.25">
      <c r="A16" s="14" t="s">
        <v>1</v>
      </c>
      <c r="B16" s="14">
        <f>SUM(B8:B15)</f>
        <v>150</v>
      </c>
      <c r="C16" s="14">
        <f t="shared" ref="C16:Q16" si="6">SUM(C8:C15)</f>
        <v>134</v>
      </c>
      <c r="D16" s="14">
        <f t="shared" si="6"/>
        <v>16</v>
      </c>
      <c r="E16" s="14">
        <f t="shared" si="6"/>
        <v>0</v>
      </c>
      <c r="F16" s="14">
        <f t="shared" si="6"/>
        <v>133</v>
      </c>
      <c r="G16" s="14">
        <f t="shared" si="6"/>
        <v>17</v>
      </c>
      <c r="H16" s="14">
        <f t="shared" si="6"/>
        <v>0</v>
      </c>
      <c r="I16" s="14">
        <f t="shared" si="6"/>
        <v>134</v>
      </c>
      <c r="J16" s="14">
        <f t="shared" si="6"/>
        <v>16</v>
      </c>
      <c r="K16" s="14">
        <f t="shared" si="6"/>
        <v>0</v>
      </c>
      <c r="L16" s="14">
        <f t="shared" si="6"/>
        <v>134</v>
      </c>
      <c r="M16" s="14">
        <f t="shared" si="6"/>
        <v>16</v>
      </c>
      <c r="N16" s="14">
        <f t="shared" si="6"/>
        <v>0</v>
      </c>
      <c r="O16" s="14">
        <f t="shared" si="6"/>
        <v>134</v>
      </c>
      <c r="P16" s="14">
        <f t="shared" si="6"/>
        <v>16</v>
      </c>
      <c r="Q16" s="14">
        <f t="shared" si="6"/>
        <v>0</v>
      </c>
      <c r="R16" s="5"/>
      <c r="S16" s="6"/>
      <c r="T16" s="5"/>
      <c r="U16" s="6"/>
      <c r="V16" s="23"/>
      <c r="W16" s="6"/>
    </row>
    <row r="17" spans="1:23" ht="17.25" customHeight="1" x14ac:dyDescent="0.25">
      <c r="A17" s="22" t="s">
        <v>11</v>
      </c>
      <c r="B17" s="16">
        <f>B16*100/B16</f>
        <v>100</v>
      </c>
      <c r="C17" s="13">
        <f>C16*100/B16</f>
        <v>89.333333333333329</v>
      </c>
      <c r="D17" s="13">
        <f>D16*100/B16</f>
        <v>10.666666666666666</v>
      </c>
      <c r="E17" s="13">
        <f>E16*100/B16</f>
        <v>0</v>
      </c>
      <c r="F17" s="13">
        <f>F16*100/B16</f>
        <v>88.666666666666671</v>
      </c>
      <c r="G17" s="13">
        <f>G16*100/B16</f>
        <v>11.333333333333334</v>
      </c>
      <c r="H17" s="13">
        <f>H16*100/B16</f>
        <v>0</v>
      </c>
      <c r="I17" s="13">
        <f>I16*100/B16</f>
        <v>89.333333333333329</v>
      </c>
      <c r="J17" s="13">
        <f>J16*100/B16</f>
        <v>10.666666666666666</v>
      </c>
      <c r="K17" s="13">
        <f>K16*100/B16</f>
        <v>0</v>
      </c>
      <c r="L17" s="13">
        <f>L16*100/B16</f>
        <v>89.333333333333329</v>
      </c>
      <c r="M17" s="13">
        <f>M16*100/B16</f>
        <v>10.666666666666666</v>
      </c>
      <c r="N17" s="13">
        <f>N16*100/B16</f>
        <v>0</v>
      </c>
      <c r="O17" s="13">
        <f>O16*100/B16</f>
        <v>89.333333333333329</v>
      </c>
      <c r="P17" s="13">
        <f>P16*100/B16</f>
        <v>10.666666666666666</v>
      </c>
      <c r="Q17" s="13">
        <f>Q16*100/B16</f>
        <v>0</v>
      </c>
      <c r="R17" s="20"/>
      <c r="S17" s="20"/>
      <c r="T17" s="20"/>
      <c r="U17" s="20"/>
      <c r="V17" s="20"/>
      <c r="W17" s="20"/>
    </row>
    <row r="18" spans="1:23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23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23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23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23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23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23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23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23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23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23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23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23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23" ht="15.7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23" ht="15.7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15.7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ht="15.75" x14ac:dyDescent="0.25">
      <c r="A34" s="9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ht="15.75" x14ac:dyDescent="0.25">
      <c r="A35" s="10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</sheetData>
  <mergeCells count="14">
    <mergeCell ref="R7:W7"/>
    <mergeCell ref="N1:O1"/>
    <mergeCell ref="O7:Q7"/>
    <mergeCell ref="I2:M2"/>
    <mergeCell ref="A7:A8"/>
    <mergeCell ref="B7:B8"/>
    <mergeCell ref="C7:E7"/>
    <mergeCell ref="F7:H7"/>
    <mergeCell ref="I7:K7"/>
    <mergeCell ref="L7:N7"/>
    <mergeCell ref="B3:G3"/>
    <mergeCell ref="V1:W1"/>
    <mergeCell ref="I3:N3"/>
    <mergeCell ref="I4:N4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кіші топ</vt:lpstr>
      <vt:lpstr>ортаңғы топ</vt:lpstr>
      <vt:lpstr>ересек топ</vt:lpstr>
      <vt:lpstr>мектепалды тобы</vt:lpstr>
      <vt:lpstr>МДҰ әдіскерінің жинағы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Коркем</cp:lastModifiedBy>
  <dcterms:created xsi:type="dcterms:W3CDTF">2022-12-22T06:57:03Z</dcterms:created>
  <dcterms:modified xsi:type="dcterms:W3CDTF">2024-05-06T10:27:39Z</dcterms:modified>
</cp:coreProperties>
</file>